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8140" windowHeight="8450" activeTab="0"/>
  </bookViews>
  <sheets>
    <sheet name="Холодильное оборудование" sheetId="1" r:id="rId1"/>
    <sheet name="Стеллажи" sheetId="2" r:id="rId2"/>
    <sheet name="Кассовые боксы" sheetId="3" r:id="rId3"/>
    <sheet name="Противокражное оборудование" sheetId="4" r:id="rId4"/>
  </sheets>
  <definedNames/>
  <calcPr fullCalcOnLoad="1"/>
</workbook>
</file>

<file path=xl/sharedStrings.xml><?xml version="1.0" encoding="utf-8"?>
<sst xmlns="http://schemas.openxmlformats.org/spreadsheetml/2006/main" count="2498" uniqueCount="2070">
  <si>
    <t>Двина 120 ВСУ</t>
  </si>
  <si>
    <t>Двина 150 ВСУ</t>
  </si>
  <si>
    <t>Двина 180 ВСУ</t>
  </si>
  <si>
    <t>Двина 240 ВСУ</t>
  </si>
  <si>
    <t>Двина 120 ВНУ</t>
  </si>
  <si>
    <t>Двина 150 ВНУ</t>
  </si>
  <si>
    <t>Двина 180 ВНУ</t>
  </si>
  <si>
    <t>Двина 120 ВСн</t>
  </si>
  <si>
    <t>Двина 150 ВСн</t>
  </si>
  <si>
    <t>Двина 180 ВСн</t>
  </si>
  <si>
    <t>Двина 120 ВВ (3 полки)</t>
  </si>
  <si>
    <t>Двина 150 ВВ (3 полки)</t>
  </si>
  <si>
    <t>Двина ОУ 90 неохл.</t>
  </si>
  <si>
    <t>Двина ОУ 90 охл.</t>
  </si>
  <si>
    <t>Двина ЗУ 90 охл.</t>
  </si>
  <si>
    <t>Расчетно-кассовый стол ДВИНА 1000 РС</t>
  </si>
  <si>
    <t>Нова ВХС-1,0</t>
  </si>
  <si>
    <t>Нова ВХС-1,2</t>
  </si>
  <si>
    <t>Нова ВХС-1,5</t>
  </si>
  <si>
    <t>Нова ВХС-1,8</t>
  </si>
  <si>
    <t>Нова ВХСн-1,0</t>
  </si>
  <si>
    <t>Нова ВХСн-1,2</t>
  </si>
  <si>
    <t>Нова ВХСн-1,5</t>
  </si>
  <si>
    <t>Нова ВХСн-1,8</t>
  </si>
  <si>
    <t>Нова ВХН-1,0</t>
  </si>
  <si>
    <t>Нова ВХН-1,2</t>
  </si>
  <si>
    <t>Нова ВХН-1,5</t>
  </si>
  <si>
    <t>Нова ВХН-1,8</t>
  </si>
  <si>
    <t>Таир ВХС-1,2</t>
  </si>
  <si>
    <t>Таир ВХС-1,5</t>
  </si>
  <si>
    <t>Таир ВХС-1,8</t>
  </si>
  <si>
    <t>Таир ВХСн-1,2</t>
  </si>
  <si>
    <t>Таир ВХСн-1,5</t>
  </si>
  <si>
    <t>Таир ВХСн-1,8</t>
  </si>
  <si>
    <t>Таир ВХН-1,2</t>
  </si>
  <si>
    <t>Таир ВХН-1,5</t>
  </si>
  <si>
    <t>Таир ВХН-1,8</t>
  </si>
  <si>
    <t>Таир ВХСк-1,2</t>
  </si>
  <si>
    <t>Таир ВХСк-1,5</t>
  </si>
  <si>
    <t>Таир-1210 УВ</t>
  </si>
  <si>
    <t>Таир-1211 УН</t>
  </si>
  <si>
    <t>Неохлаждаемый прилавок Таир</t>
  </si>
  <si>
    <t>Илеть ВХС-1,2 вент.</t>
  </si>
  <si>
    <t>Илеть ВХС-1,5 вент.</t>
  </si>
  <si>
    <t>Илеть ВХС-1,8 вент.</t>
  </si>
  <si>
    <t>Илеть ВХС-2,1 вент.</t>
  </si>
  <si>
    <t>Илеть ВХС-2,4 вент.</t>
  </si>
  <si>
    <t>Илеть ВХС-2,7 вент.</t>
  </si>
  <si>
    <t>Илеть ВХС-3,0 вент.</t>
  </si>
  <si>
    <t>Илеть ВХСн-1,2</t>
  </si>
  <si>
    <t>Илеть ВХСн-1,5</t>
  </si>
  <si>
    <t>Илеть ВХСн-1,8</t>
  </si>
  <si>
    <t>Илеть ВХСн-2,1</t>
  </si>
  <si>
    <t>Илеть ВХСн-3,0</t>
  </si>
  <si>
    <t>Илеть ВХН-1,2</t>
  </si>
  <si>
    <t>Илеть ВХН-1,5</t>
  </si>
  <si>
    <t>Илеть ВХН-1,8</t>
  </si>
  <si>
    <t>Илеть ВХН-2,1</t>
  </si>
  <si>
    <t>Илеть ВХСк-1,5</t>
  </si>
  <si>
    <t>Илеть ВХСк-2,1</t>
  </si>
  <si>
    <t>Илеть УВ</t>
  </si>
  <si>
    <t>Илеть УН</t>
  </si>
  <si>
    <t>Неохлаждаемый прилавок Илеть</t>
  </si>
  <si>
    <t>VITRUM 125</t>
  </si>
  <si>
    <t>VITRUM 190</t>
  </si>
  <si>
    <t>VITRUM M 125</t>
  </si>
  <si>
    <t>VITRUM M 190</t>
  </si>
  <si>
    <t>Свитязь 130 ВСУ</t>
  </si>
  <si>
    <t>Свитязь 190 ВСУ</t>
  </si>
  <si>
    <t>Свитязь 130 ВВ</t>
  </si>
  <si>
    <t>Свитязь 190 ВВ</t>
  </si>
  <si>
    <t>LEONA 125</t>
  </si>
  <si>
    <t>LEONA 190</t>
  </si>
  <si>
    <t>LEONA 250</t>
  </si>
  <si>
    <t>VIGORA A 125</t>
  </si>
  <si>
    <t>VIGORA A 190</t>
  </si>
  <si>
    <t>VIGORA A 250</t>
  </si>
  <si>
    <t>Купец ВХС-1,25</t>
  </si>
  <si>
    <t>Купец ВХС-1,85</t>
  </si>
  <si>
    <t>Купец ВХС-2,5</t>
  </si>
  <si>
    <t>Купец ВХС-3,75</t>
  </si>
  <si>
    <t>Нарочь 180 ВНО</t>
  </si>
  <si>
    <t>Купец ВХН-1,2о с надстройкой</t>
  </si>
  <si>
    <t>Купец ВХН-1,8о с надстройкой</t>
  </si>
  <si>
    <t>Купец ВХН-2,4о с надстройкой</t>
  </si>
  <si>
    <t>Купец ВХН-3,6о с надстройкой</t>
  </si>
  <si>
    <t>VERSA A 190</t>
  </si>
  <si>
    <t>VERSA A 250</t>
  </si>
  <si>
    <t>VIVA 190</t>
  </si>
  <si>
    <t>VIVA 250</t>
  </si>
  <si>
    <t>СНЕЖ МЛП-250</t>
  </si>
  <si>
    <t>СНЕЖ МЛП-350</t>
  </si>
  <si>
    <t>СНЕЖ МЛП-400</t>
  </si>
  <si>
    <t>СНЕЖ МЛП-500</t>
  </si>
  <si>
    <t>СНЕЖ МЛП-600</t>
  </si>
  <si>
    <t>СНЕЖ МЛП-700</t>
  </si>
  <si>
    <t>СНЕЖ МЛГ-250</t>
  </si>
  <si>
    <t>СНЕЖ МЛГ-350</t>
  </si>
  <si>
    <t>СНЕЖ МЛГ-400</t>
  </si>
  <si>
    <t>СНЕЖ МЛГ-500</t>
  </si>
  <si>
    <t>СНЕЖ МЛГ-600</t>
  </si>
  <si>
    <t>СНЕЖ МЛГ-700</t>
  </si>
  <si>
    <t>СНЕЖ МЛК-250</t>
  </si>
  <si>
    <t>СНЕЖ МЛК-350</t>
  </si>
  <si>
    <t>СНЕЖ МЛК-400</t>
  </si>
  <si>
    <t>СНЕЖ МЛК-500</t>
  </si>
  <si>
    <t>СНЕЖ МЛК-600</t>
  </si>
  <si>
    <t>СНЕЖ МЛК-700</t>
  </si>
  <si>
    <t>СНЕЖ МЛК-800</t>
  </si>
  <si>
    <t>Стеллаж без фриза пристенный длиной 700 мм. H=2080, 1*500+2*400+2*300</t>
  </si>
  <si>
    <t>Стеллаж без фриза пристенный длиной 1000 мм. H=2080, 1*500+2*400+2*300</t>
  </si>
  <si>
    <t>Стеллаж без фриза пристенный длиной 1250 мм. H=2080, 1*500+2*400+2*300</t>
  </si>
  <si>
    <t>Стеллаж с фризом пристенный длиной 700 мм. H=2080, 1*500+2*400+2*300</t>
  </si>
  <si>
    <t>Стеллаж с фризом пристенный длиной 1000 мм. H=2080, 1*500+2*400+2*300</t>
  </si>
  <si>
    <t>Стеллаж с фризом пристенный длиной 1250 мм. H=2080, 1*500+2*400+2*300</t>
  </si>
  <si>
    <t>Стеллаж с перфорированной задней стенкой длиной 1000 мм. Р=2080, 1*500</t>
  </si>
  <si>
    <t>Стеллаж с перфорированной задней стенкой длиной 1250 мм</t>
  </si>
  <si>
    <t>Стеллаж островной длиной 1000 мм. H=2080, 2*500+4*400+4*300</t>
  </si>
  <si>
    <t>Стеллаж островной длиной 1250 мм. H=2080, 2*500+4*400+4*300</t>
  </si>
  <si>
    <t>Стеллаж без фриза хлебный длиной 1000 мм</t>
  </si>
  <si>
    <t>Стойка стеллажа без опор и ножек H=2080</t>
  </si>
  <si>
    <t>Опора стеллажа и ножка. 1*500, 2 ножки</t>
  </si>
  <si>
    <t>Артикул/ партномер</t>
  </si>
  <si>
    <t>Название модели, описание</t>
  </si>
  <si>
    <t>розница, руб</t>
  </si>
  <si>
    <t>Stream-M-150E Light</t>
  </si>
  <si>
    <t>Stream-M-150E Light 1500х550х870, без транспортера, с узкими тумбочками без столешницы</t>
  </si>
  <si>
    <t>Stream-M-150 Light</t>
  </si>
  <si>
    <t>Stream-M-150 Light 1500х1100х870, без транспортера, с широкой тумбой и столешницей из ДСП для ККМ</t>
  </si>
  <si>
    <t>Stream-M-150NE Light</t>
  </si>
  <si>
    <t>Stream-M-150NE Light 1500х1100х870, без транспортера, с узкими тумбочками без столешницы</t>
  </si>
  <si>
    <t>Stream-M-150N Light</t>
  </si>
  <si>
    <t>Stream-M-150N Light 1500х1100х870, без транспортера с накопителем, широкой тумбой и столешницей из ДСП для ККМ</t>
  </si>
  <si>
    <t xml:space="preserve"> (кассовые боксы с узким и широким накопителем)</t>
  </si>
  <si>
    <t>Stream-L-180 Light</t>
  </si>
  <si>
    <t>Stream-L-180 Light 1800х1100х870, накопитель узкий, без транспортера</t>
  </si>
  <si>
    <t>Stream-L-200 Light</t>
  </si>
  <si>
    <t>Stream-L-200 Light 2000х1100х870, накопитель узкий, без транспортера</t>
  </si>
  <si>
    <t>Stream-XL-180 Light</t>
  </si>
  <si>
    <t>Stream-XL-180 Light 1800х1100х870, накопитель широкий, без транспортера</t>
  </si>
  <si>
    <t>Stream-XL-200 Light</t>
  </si>
  <si>
    <t>Stream-XL-200 Light 2000х1100х870, накопитель широкий, без транспортера</t>
  </si>
  <si>
    <t>Stream - E</t>
  </si>
  <si>
    <t>Stream - E (экспресс касса / прилавок )</t>
  </si>
  <si>
    <t>Stream-E-100</t>
  </si>
  <si>
    <t>Stream-E-100 1000х850х1100, без транспортера, с боковой полкой</t>
  </si>
  <si>
    <t>Stream-E-130</t>
  </si>
  <si>
    <t>Stream-E-130 1300х530х860, без транспортера, с трехуровневой столешницей</t>
  </si>
  <si>
    <t>Stream - M</t>
  </si>
  <si>
    <t>Stream - M (универсальные право / левосторонние кассовые боксы с ровной рабочей поверхностью)</t>
  </si>
  <si>
    <t>Stream-M-150E</t>
  </si>
  <si>
    <t>Stream-M-150E 1500х550х870, без транспортера, с узкими тумбочками без столешницы</t>
  </si>
  <si>
    <t>Stream-M-150</t>
  </si>
  <si>
    <t>Stream-M-150 1500х1100х870, без транспортера, с широкой тумбой и столешницей из ДСП для ККМ</t>
  </si>
  <si>
    <t>Stream-M-150NE</t>
  </si>
  <si>
    <t>Stream-M-150NE 1500х1100х870, без транспортера, с узкими тумбочками без столешницы</t>
  </si>
  <si>
    <t>Stream-M-150N</t>
  </si>
  <si>
    <t>Stream-M-150N 1500х1100х870, без транспортера, с широкой тумбой, глубоким накопителем и столешницей из ДСП для ККМ</t>
  </si>
  <si>
    <t>Stream - L</t>
  </si>
  <si>
    <t>Stream - L (кассовые боксы с узким накопителем)</t>
  </si>
  <si>
    <t>Stream-L-200</t>
  </si>
  <si>
    <t>Stream-L-200 2000х1100х870, накопитель узкий, без транспортера, 660х560х770</t>
  </si>
  <si>
    <t>Stream-L-210</t>
  </si>
  <si>
    <t>Stream-L-210 2100х1100х870, накопитель узкий, без транспортера, 770х560х770</t>
  </si>
  <si>
    <t>Stream-L-230</t>
  </si>
  <si>
    <t>Stream-L-230 2300х1100х870, накопитель узкий, без транспортера, 770х560х1000</t>
  </si>
  <si>
    <t>Stream-L-260</t>
  </si>
  <si>
    <t>Stream-L-260 2600х1100х870, накопитель узкий, без транспортера, 1000х560х1000</t>
  </si>
  <si>
    <t>Stream-L-220-Т90</t>
  </si>
  <si>
    <t>Stream-L-220-Т90 2200х1100х870, накопитель узкий, с транспортером 90 см, 660х560х1000</t>
  </si>
  <si>
    <t>Stream-L-230-Т90</t>
  </si>
  <si>
    <t>Stream-L-230-Т90 2300х1100х870, накопитель узкий, с транспортером 90 см, 770х560х1000</t>
  </si>
  <si>
    <t>Stream-L-260-Т90</t>
  </si>
  <si>
    <t>Stream-L-260-Т90 2600х1100х870, накопитель узкий, с транспортером 90 см, 1000х560х1000</t>
  </si>
  <si>
    <t>Stream-L-260-Т120</t>
  </si>
  <si>
    <t>Stream-L-260-Т120 2600х1100х870, накопитель узкий, с транспортером 120 см, 770х560х1300</t>
  </si>
  <si>
    <t>Stream-L-290-Т120</t>
  </si>
  <si>
    <t>Stream-L-290-Т120 2900х1100х870, накопитель узкий, с транспортером 120 см, 1000х560х1300</t>
  </si>
  <si>
    <t>Stream-L-290-Т150</t>
  </si>
  <si>
    <t>Stream-L-290-Т150 2900х1100х870, накопитель узкий, с транспортером 150 см, 770х560х1600</t>
  </si>
  <si>
    <t>Stream-L-320-Т150</t>
  </si>
  <si>
    <t>Stream-L-320-Т150 3200х1100х870, накопитель узкий, с транспортером 150 см, 1000х560х1600</t>
  </si>
  <si>
    <t xml:space="preserve"> Корпус сканера: 33 см</t>
  </si>
  <si>
    <t>Stream-L-200S-Т90</t>
  </si>
  <si>
    <t>Stream-L-200S-Т90 2000х1100х870, накопитель узкий, с транспортером 90 см, 660х300х1000</t>
  </si>
  <si>
    <t>Stream-L-210S-Т90</t>
  </si>
  <si>
    <t>Stream-L-210S-Т90 2100х1100х870, накопитель узкий, с транспортером 90 см, 770х300х1000</t>
  </si>
  <si>
    <t>Stream-L-230S-Т120</t>
  </si>
  <si>
    <t>Stream-L-230S-Т120 2300х1100х870, накопитель узкий, с транспортером 120 см, 770х300х1300</t>
  </si>
  <si>
    <t>Stream-L-260S-Т120</t>
  </si>
  <si>
    <t>Stream-L-260S-Т120 2600х1100х870, накопитель узкий, с транспортером 120 см, 1000х300х1300</t>
  </si>
  <si>
    <t>Stream-L-260S-Т150</t>
  </si>
  <si>
    <t>Stream-L-260S-Т150 2600х1100х870, накопитель узкий, с транспортером 150 см, 770х300х1600</t>
  </si>
  <si>
    <t>Stream-L-290S-Т150</t>
  </si>
  <si>
    <t>Stream-L-290S-Т150 2900х1100х870, накопитель узкий, с транспортером 150 см, 1000х300х1600</t>
  </si>
  <si>
    <t>Stream - XL</t>
  </si>
  <si>
    <t>Stream - XL (кассовые боксы с широким накопителем и разделителем покупок)</t>
  </si>
  <si>
    <t>Stream-XL-200</t>
  </si>
  <si>
    <t>Stream-XL-200 2000х1100х870, накопитель широкий, без транспортера, 660х560х770</t>
  </si>
  <si>
    <t>Stream-XL-210</t>
  </si>
  <si>
    <t>Stream-XL-210 2100х1100х870, накопитель широкий, без транспортера, 770х560х770</t>
  </si>
  <si>
    <t>Stream-XL-230</t>
  </si>
  <si>
    <t>Stream-XL-230 2300х1100х870, накопитель широкий, без транспортера, 1000х560х770</t>
  </si>
  <si>
    <t>Stream-XL-260</t>
  </si>
  <si>
    <t>Stream-XL-260 2600х1100х870, накопитель широкий, без транспортера, 1000х560х1000</t>
  </si>
  <si>
    <t>Stream-XL-220-Т90</t>
  </si>
  <si>
    <t>Stream-XL-220-Т90 2200х1100х870, накопитель широкий, с транспортером 90 см, 660х560х1000</t>
  </si>
  <si>
    <t>Stream-XL-230-Т90</t>
  </si>
  <si>
    <t>Stream-XL-230-Т90 2300х1100х870, накопитель широкий, с транспортером 90 см, 770х560х1000</t>
  </si>
  <si>
    <t>Stream-XL-260-Т90</t>
  </si>
  <si>
    <t>Stream-XL-260-Т90 2600х1100х870, накопитель широкий, с транспортером 90 см, 1000х560х1000</t>
  </si>
  <si>
    <t>Stream-XL-260-Т120</t>
  </si>
  <si>
    <t>Stream-XL-260-Т120 2600х1100х870, накопитель широкий, с транспортером 120 см, 770х560х1300</t>
  </si>
  <si>
    <t>Stream-XL-290-Т120</t>
  </si>
  <si>
    <t>Stream-XL-290-Т120 2900х1100х870, накопитель широкий, с транспортером 120 см, 1000х560х1300</t>
  </si>
  <si>
    <t>Stream-XL-290-Т150</t>
  </si>
  <si>
    <t>Stream-XL-290-Т150 2900х1100х870, накопитель широкий, с транспортером 150 см, 770х560х1600</t>
  </si>
  <si>
    <t>Stream-XL-320-Т150</t>
  </si>
  <si>
    <t>Stream-XL-320-Т150 3200х1100х870, накопитель широкий, с транспортером 150 см, 1000х560х1600</t>
  </si>
  <si>
    <t>Stream-XL-200S-T90</t>
  </si>
  <si>
    <t>Stream-XL-200S-T90 2000х1100х870, накопитель широкий, с транспортером 90 см, 660х300х1000</t>
  </si>
  <si>
    <t>Stream-XL-210S-Т90</t>
  </si>
  <si>
    <t>Stream-XL-210S-Т90 2100х1100х870, накопитель широкий, с транспортером 90 см, 770х300х1000</t>
  </si>
  <si>
    <t>Stream-XL-230S-Т120</t>
  </si>
  <si>
    <t>Stream-XL-230S-Т120 2300х1100х870, накопитель широкий, с транспортером 120 см, 770х300х1300</t>
  </si>
  <si>
    <t>Stream-XL-260S-Т120</t>
  </si>
  <si>
    <t>Stream-XL-260S-Т120 2600х1100х870, накопитель широкий, с транспортером 120 см, 1000х300х1300</t>
  </si>
  <si>
    <t>Stream-XL-260S-Т150</t>
  </si>
  <si>
    <t>Stream-XL-260S-Т150 2600х1100х870, накопитель широкий, с транспортером 150 см, 770х300х1600</t>
  </si>
  <si>
    <t>Stream-XL-290S-Т150</t>
  </si>
  <si>
    <t>Stream-XL-290S-Т150 2900х1100х870, накопитель широкий, с транспортером 150 см, 1000х300х1600</t>
  </si>
  <si>
    <t>Stream - Dual</t>
  </si>
  <si>
    <t>Stream - Dual (спаренные кассовые боксы с узкими накопителями)</t>
  </si>
  <si>
    <t>Stream-Dual-330</t>
  </si>
  <si>
    <t>Stream-Dual-330 3300х1100х870, сдвоенный, накопитель узкий (660/770), без транспортера, стол 770</t>
  </si>
  <si>
    <t>Stream-Dual-340</t>
  </si>
  <si>
    <t>Stream-Dual-340 3410х1100х870, сдвоенный, накопитель узкий (770/770), без транспортера, стол 770</t>
  </si>
  <si>
    <t>Stream-Dual-400</t>
  </si>
  <si>
    <t>Stream-Dual-400 4000х1100х870, сдвоенный, накопитель узкий (770/1000), без транспортера, стол 1000</t>
  </si>
  <si>
    <t>Stream-Dual-420</t>
  </si>
  <si>
    <t>Stream-Dual-420 4200х1100х870, сдвоенный, накопитель узкий (1000/1000), без транспортера, стол 1000</t>
  </si>
  <si>
    <t>Stream-Dual-400-T90/90</t>
  </si>
  <si>
    <t>Stream-Dual-400-T90/90 4000х1100х870, сдвоенный, накопитель узкий (770/1000), с транспортерами 900x900</t>
  </si>
  <si>
    <t>Stream-Dual-420-T90/90</t>
  </si>
  <si>
    <t>Stream-Dual-420-T90/90 4200х1100х870, сдвоенный, накопитель узкий (1000/1000), c транспортерами 900х900</t>
  </si>
  <si>
    <t>Stream-Dual-420-T90/120</t>
  </si>
  <si>
    <t>Stream-Dual-420-T90/120 4200х1100х870, сдвоенный, накопитель узкий (770/1000), с транспортерами 900/1200</t>
  </si>
  <si>
    <t>Stream-Dual-330S-Т90/90</t>
  </si>
  <si>
    <t>Stream-Dual-330S-Т90/90 3300х1100х870, сдвоенный, накопитель узкий 40х660, с транспортером, 660х300х1000</t>
  </si>
  <si>
    <t>Stream-Dual-340S-Т90/90</t>
  </si>
  <si>
    <t>Stream-Dual-340S-Т90/90 3410х1100х870, сдвоенный, накопитель узкий 40х770, с транспортером, 770х300х1000</t>
  </si>
  <si>
    <r>
      <t>Серия кассовых боксов "</t>
    </r>
    <r>
      <rPr>
        <b/>
        <u val="single"/>
        <sz val="8"/>
        <rFont val="Arial Cyr"/>
        <family val="0"/>
      </rPr>
      <t>Stream MAX"</t>
    </r>
    <r>
      <rPr>
        <b/>
        <sz val="8"/>
        <rFont val="Arial Cyr"/>
        <family val="0"/>
      </rPr>
      <t xml:space="preserve"> (транспортерные версии с шириной ленты 512 мм, длинной накопителя до 1300мм и общей шириной бокса 1200мм)</t>
    </r>
  </si>
  <si>
    <t>Stream - L Max</t>
  </si>
  <si>
    <t>Stream - L Max (кассовые боксы с узким накопителем)</t>
  </si>
  <si>
    <t xml:space="preserve"> Корпус сканера: 56 см</t>
  </si>
  <si>
    <t>Stream-L-230-Т90 Max</t>
  </si>
  <si>
    <t>Stream-L-230-Т90 Max 2340х1200х870, накопитель узкий, с транспортером 90 см, 770х560х1000</t>
  </si>
  <si>
    <t>Stream-L-260-Т90 Max</t>
  </si>
  <si>
    <t>Stream-L-260-Т90 Max 2570х1200х870, накопитель узкий, с транспортером 90 см, 1000х560х1000</t>
  </si>
  <si>
    <t>Stream-L-290-Т90 Max</t>
  </si>
  <si>
    <t>Stream-L-290-Т90 Max 2870х1200х870, накопитель узкий, с транспортером 90 см, 1300х560х1000</t>
  </si>
  <si>
    <t>Stream-L-260-Т120 Max</t>
  </si>
  <si>
    <t>Stream-L-260-Т120 Max 2640х1200х870, накопитель узкий, с транспортером 120 см, 770х560х1300</t>
  </si>
  <si>
    <t>Stream-L-290-Т120 Max</t>
  </si>
  <si>
    <t>Stream-L-290-Т120 Max 2870х1200х870, накопитель узкий, с транспортером 120 см, 1000х560х1300</t>
  </si>
  <si>
    <t>Stream-L-320-Т120 Max</t>
  </si>
  <si>
    <t>Stream-L-320-Т120 Max 3170х1200х870, накопитель узкий, с транспортером 120 см, 1300х560х1300</t>
  </si>
  <si>
    <t>Stream-L-290-Т150 Max</t>
  </si>
  <si>
    <t>Stream-L-290-Т150 Max 2940х1200х870, накопитель узкий, с транспортером 150 см, 770х560х1600</t>
  </si>
  <si>
    <t>Stream-L-320-Т150 Max</t>
  </si>
  <si>
    <t>Stream-L-320-Т150 Max 3170х1200х870, накопитель узкий, с транспортером 150 см, 1000х560х1600</t>
  </si>
  <si>
    <t>Stream-L-350-Т150 Max</t>
  </si>
  <si>
    <t>Stream-L-350-Т150 Max 3470х1200х870, накопитель узкий, с транспортером 150 см, 1300х560х1600</t>
  </si>
  <si>
    <t>Stream-L-350-Т180 Max</t>
  </si>
  <si>
    <t>Stream-L-350-Т180 Max 3470х1200х870, накопитель узкий, с транспортером 180 см, 1000х560х1900</t>
  </si>
  <si>
    <t>Stream-L-380-Т180 Max</t>
  </si>
  <si>
    <t>Stream-L-380-Т180 Max 3770х1200х870, накопитель узкий, с транспортером 180 см, 1300х560х1900</t>
  </si>
  <si>
    <t>Stream-L-380-Т210 Max</t>
  </si>
  <si>
    <t>Stream-L-380-Т210 Max 3770х1200х870, накопитель узкий, с транспортером 210 см, 1000х560х2200</t>
  </si>
  <si>
    <t>Stream-L-410-Т210 Max</t>
  </si>
  <si>
    <t>Stream-L-410-Т210 Max 4070х1200х870, накопитель узкий, с транспортером 210 см, 1300х560х2200</t>
  </si>
  <si>
    <t>Stream-L-410-Т240 Max</t>
  </si>
  <si>
    <t>Stream-L-410-Т240 Max 4070х1200х870, накопитель узкий, с транспортером 240 см, 1000х560х2500</t>
  </si>
  <si>
    <t>Stream-L-440-Т240 Max</t>
  </si>
  <si>
    <t>Stream-L-440-Т240 Max 4370х1200х870, накопитель узкий, с транспортером 240 см, 1300х560х2500</t>
  </si>
  <si>
    <t>Stream - XL Max</t>
  </si>
  <si>
    <t>Stream - XL Max (кассовые боксы с широким накопителем и разделителем покупок)</t>
  </si>
  <si>
    <t>Stream-XL-230-Т90 Max</t>
  </si>
  <si>
    <t>Stream-XL-230-Т90 Max 2340х1200х870, накопитель широкий, с транспортером 90 см, 770х560х1000</t>
  </si>
  <si>
    <t>Stream-XL-260-Т90 Max</t>
  </si>
  <si>
    <t>Stream-XL-260-Т90 Max 2570х1200х870, накопитель широкий, с транспортером 90 см, 1000х560х1000</t>
  </si>
  <si>
    <t>Stream-XL-290-Т90 Max</t>
  </si>
  <si>
    <t>Stream-XL-290-Т90 Max 2870х1200х870, накопитель широкий, с транспортером 90 см, 1300х560х1000</t>
  </si>
  <si>
    <t>Stream-XL-260-Т120 Max</t>
  </si>
  <si>
    <t>Stream-XL-260-Т120 Max 2640х1200х870, накопитель широкий, с транспортером 120 см, 770х560х1300</t>
  </si>
  <si>
    <t>Stream-XL-290-Т120 Max</t>
  </si>
  <si>
    <t>Stream-XL-290-Т120 Max 2870х1200х870, накопитель широкий, с транспортером 120 см, 1000х560х1300</t>
  </si>
  <si>
    <t>Stream-XL-320-Т120 Max</t>
  </si>
  <si>
    <t>Stream-XL-320-Т120 Max 3170х1200х870, накопитель широкий, с транспортером 120 см, 1300х560х1300</t>
  </si>
  <si>
    <t>Stream-XL-290-Т150 Max</t>
  </si>
  <si>
    <t>Stream-XL-290-Т150 Max 2940х1200х870, накопитель широкий, с транспортером 150 см, 770х560х1600</t>
  </si>
  <si>
    <t>Stream-XL-320-Т150 Max</t>
  </si>
  <si>
    <t>Stream-XL-320-Т150 Max 3170х1200х870, накопитель широкий, с транспортером 150 см, 1000х560х1600</t>
  </si>
  <si>
    <t>Stream-XL-350-Т150 Max</t>
  </si>
  <si>
    <t>Stream-XL-350-Т150 Max 3470х1200х870, накопитель широкий, с транспортером 150 см, 1300х560х1600</t>
  </si>
  <si>
    <t>Stream-XL-350-Т180 Max</t>
  </si>
  <si>
    <t>Stream-XL-350-Т180 Max 3470х1200х870, накопитель широкий, с транспортером 180 см, 1000х560х1900</t>
  </si>
  <si>
    <t>Stream-XL-380-Т180 Max</t>
  </si>
  <si>
    <t>Stream-XL-380-Т180 Max 3770х1200х870, накопитель широкий, с транспортером 180 см, 1300х560х1900</t>
  </si>
  <si>
    <t>Stream-XL-380-Т210 Max</t>
  </si>
  <si>
    <t>Stream-XL-380-Т210 Max 3770х1200х870, накопитель широкий, с транспортером 210 см, 1000х560х2200</t>
  </si>
  <si>
    <t>Stream-XL-410-Т210 Max</t>
  </si>
  <si>
    <t>Stream-XL-410-Т210 Max 4070х1200х870, накопитель широкий, с транспортером 210 см, 1300х560х2200</t>
  </si>
  <si>
    <t>Stream-XL-410-Т240 Max</t>
  </si>
  <si>
    <t>Stream-XL-410-Т240 Max 4070х1200х870, накопитель широкий, с транспортером 240 см, 1000х560х2500</t>
  </si>
  <si>
    <t>Stream-XL-440-Т240 Max</t>
  </si>
  <si>
    <t>Stream-XL-440-Т240 Max 4370х1200х870, накопитель широкий, с транспортером 240 см, 1300х560х2500</t>
  </si>
  <si>
    <t>Stream - Dual Max</t>
  </si>
  <si>
    <t>Stream - Dual Max (спаренные кассовые боксы с узкими накопителями)</t>
  </si>
  <si>
    <t>Stream-Dual-390-T90/90 Max</t>
  </si>
  <si>
    <t>Stream-Dual-390-T90/90 Max 3900х1200х870, сдвоенный, накопитель узкий (770/1000), с транспортерами 900/900</t>
  </si>
  <si>
    <t>Stream-Dual-410-T90/90 Max</t>
  </si>
  <si>
    <t>Stream-Dual-410-T90/90 Max 4100х1200х870, сдвоенный, накопитель узкий (1000/1000), c транспортерами 900/900</t>
  </si>
  <si>
    <t>Stream-Dual-430-T90/120 Max</t>
  </si>
  <si>
    <t>Stream-Dual-430-T90/120 Max 4300х1200х870, сдвоенный, накопитель узкий (1000/1000), с транспортерами 900/1200</t>
  </si>
  <si>
    <t>Stream-Dual-440-T90/90 Max</t>
  </si>
  <si>
    <t>Stream-Dual-440-T90/90 Max 4400х1200х870, сдвоенный, накопитель узкий (1300/1000), с транспортерами 900/900</t>
  </si>
  <si>
    <t>Stream-Dual-460-T90/120 Max</t>
  </si>
  <si>
    <t>Stream-Dual-460-T90/120 Max 4600х1200х870, сдвоенный, накопитель узкий (1300/1000), с транспортерами 900/1200</t>
  </si>
  <si>
    <t>Stream-Dual-340S-Т90/90 Max</t>
  </si>
  <si>
    <t>Stream-Dual-340S-Т90/90 Max 3400х1200х870, сдвоенный, накопитель узкий (770/770), с транспортерами 900/900</t>
  </si>
  <si>
    <t>Stream-Dual-370S-Т90/90 Max</t>
  </si>
  <si>
    <t>Stream-Dual-370S-Т90/90 Max 3700х1200х870, сдвоенный, накопитель узкий (1000/770), с транспортерами 900/900</t>
  </si>
  <si>
    <t>Аксессуары</t>
  </si>
  <si>
    <t xml:space="preserve">Аксессуары </t>
  </si>
  <si>
    <t>Полка задняя 50</t>
  </si>
  <si>
    <t>Полка задняя 50 Дополнительное размещение корзин и сумок. Для модельного ряда Stream-L.</t>
  </si>
  <si>
    <t>Полка задняя 60</t>
  </si>
  <si>
    <t>Полка задняя 60 Дополнительное размещение корзин и сумок. Для модельного ряда Stream-L max.</t>
  </si>
  <si>
    <t>Полка задняя 110</t>
  </si>
  <si>
    <t>Полка задняя 110 Дополнительное размещение корзин и сумок. Для модельного ряда Stream-XL.</t>
  </si>
  <si>
    <t>Полка задняя 120</t>
  </si>
  <si>
    <t>Полка задняя 120 Дополнительное размещение корзин и сумок. Для модельного ряда Stream-XL max.</t>
  </si>
  <si>
    <t>Полка передняя 50</t>
  </si>
  <si>
    <t>Полка передняя 50 Дополнительное размещение корзин и сумок.</t>
  </si>
  <si>
    <t>Полка передняя 60</t>
  </si>
  <si>
    <t>Полка передняя 60 Дополнительное размещение корзин и сумок. Для модельного ряда Stream-MAX.</t>
  </si>
  <si>
    <t>Полка тумбочки</t>
  </si>
  <si>
    <t>Полка тумбочки Дополнительная полка для широкой тумбочки (цвет серебристо-черный "антик").</t>
  </si>
  <si>
    <t>Полка тумбочки "MAX"</t>
  </si>
  <si>
    <t>Полка тумбочки "MAX" Дополнительная полка для широкой тумбочки КБ "MAX" (цвет серебристо-черный "антик").</t>
  </si>
  <si>
    <t>Разделитель покупок</t>
  </si>
  <si>
    <t>Разделитель покупок Разделение покупок на транспортере "Следующий покупатель".</t>
  </si>
  <si>
    <t>Столбик с номером кассы</t>
  </si>
  <si>
    <t>Столбик с номером кассы Указатель номера кассы с подстветкой.</t>
  </si>
  <si>
    <t>Столбик с номером кассы (тандем)</t>
  </si>
  <si>
    <t>Столбик с номером кассы (тандем) Указатель номера кассы с подстветкой.</t>
  </si>
  <si>
    <t>Лайт-бокс</t>
  </si>
  <si>
    <t>Лайт-бокс Указатель номера кассы с подсветкой, без столбика.</t>
  </si>
  <si>
    <t>Защита сканера 30</t>
  </si>
  <si>
    <t>Защита сканера 30 Высота - 25 см, Ширина - 30 см. Для моделей с корпусом сканера шириной 33 см.</t>
  </si>
  <si>
    <t>Защита сканера 56 с блюдцами</t>
  </si>
  <si>
    <t>Защита сканера 56 с блюдцами Высота - 30 см , Ширина - 56 см. Два углубления-блюдца на горизонтальной поверхности. Для моделей с корпусом сканера шириной 56 см.</t>
  </si>
  <si>
    <t>Защита сканера 56</t>
  </si>
  <si>
    <t>Защита сканера 56 Высота - 30 см , Ширина - 56 см. Для моделей с корпусом сканера шириной 56 см.</t>
  </si>
  <si>
    <t xml:space="preserve">Защита сканера POS </t>
  </si>
  <si>
    <t>Защита сканера POS  Высота -  30 см , Ширина - 56 см. Право и левосторонняя. Возможность установки элементов POS-системы.</t>
  </si>
  <si>
    <t>Защита кассового аппарата</t>
  </si>
  <si>
    <t xml:space="preserve">Защита кассового аппарата Высота - 32см, Г-образное оргстекло, устанавливается по двум сторонам крышки тумбочки </t>
  </si>
  <si>
    <t>Ограничитель прохода</t>
  </si>
  <si>
    <t>Ограничитель прохода Для ограничения прохода покупателей перед неработающей кассой.</t>
  </si>
  <si>
    <t>Столешница ДСП</t>
  </si>
  <si>
    <t>Столешница ДСП Столешница тумбочки КБ</t>
  </si>
  <si>
    <t>Пакетница</t>
  </si>
  <si>
    <t>Пакетница Держатель пакетов покупателя</t>
  </si>
  <si>
    <t>Крюк-пакетница одинарный</t>
  </si>
  <si>
    <t>Крюк-пакетница одинарный Держатель пакетов покупателя в виде крючка, крепится под кассовым боксом</t>
  </si>
  <si>
    <t>Крюк-пакетница двойной</t>
  </si>
  <si>
    <t>Крюк-пакетница двойной Держатель пакетов покупателя в виде двойного крючка, крепится под кассовым боксом</t>
  </si>
  <si>
    <t>Фотоэлементы</t>
  </si>
  <si>
    <t>Фотоэлементы Датчики для автоматической остановки ленты при приближении товара к кассиру.</t>
  </si>
  <si>
    <t>Ящик для вещей кассира</t>
  </si>
  <si>
    <t>Ящик для вещей кассира Ящик с замком для хранения вещей.</t>
  </si>
  <si>
    <t>Педаль ножная для управления транспортером</t>
  </si>
  <si>
    <t>Педаль ножная для управления транспортером Для приведения в движение транспортерной ленты.</t>
  </si>
  <si>
    <t>Блок управления транспортером</t>
  </si>
  <si>
    <t>Блок управления транспортером Для мануального управления транспортером.</t>
  </si>
  <si>
    <t>Прайс-лист на противокражное оборудование</t>
  </si>
  <si>
    <t>1.</t>
  </si>
  <si>
    <t>Радиочастотная технология</t>
  </si>
  <si>
    <t>Цена</t>
  </si>
  <si>
    <t>Радиочастотные системы (Китай)</t>
  </si>
  <si>
    <t>у.е.</t>
  </si>
  <si>
    <t>ПКР-801-01</t>
  </si>
  <si>
    <t>Система противокражная S-200 G2 (Аналог UT-202)</t>
  </si>
  <si>
    <t>2 рамки + БП, электроника второго поколения</t>
  </si>
  <si>
    <t>ПКР-802-01</t>
  </si>
  <si>
    <t>Система противокражная S-200 G3</t>
  </si>
  <si>
    <t>2 рамки + БП, электроника третьего поколения</t>
  </si>
  <si>
    <t>ПКР-803-01</t>
  </si>
  <si>
    <t xml:space="preserve">Система противокражная S-300 </t>
  </si>
  <si>
    <t>2 рамки + БП, полированная нержавеющая сталь</t>
  </si>
  <si>
    <t>ПКР-804-01</t>
  </si>
  <si>
    <t>Система противокражная S-300 К</t>
  </si>
  <si>
    <t>2 рамки + БП, конструкционная сталь, цвет светло-серый</t>
  </si>
  <si>
    <t>ПКР-805-01</t>
  </si>
  <si>
    <t>Система противокражная S-500 G2</t>
  </si>
  <si>
    <t>ПКР-806-01</t>
  </si>
  <si>
    <t>Система противокражная S-500 G3</t>
  </si>
  <si>
    <t>ПКР-807-01</t>
  </si>
  <si>
    <t>Моно система противокражная S-300 X</t>
  </si>
  <si>
    <t>1 рамка + БП</t>
  </si>
  <si>
    <t>Радиочастотные системы Lucatron (Германия)</t>
  </si>
  <si>
    <t>ПКР-002-01</t>
  </si>
  <si>
    <r>
      <t xml:space="preserve">Система Lucatron NORMA NRS-300       </t>
    </r>
    <r>
      <rPr>
        <b/>
        <sz val="12"/>
        <rFont val="Tahoma"/>
        <family val="2"/>
      </rPr>
      <t xml:space="preserve"> </t>
    </r>
  </si>
  <si>
    <t>2 рамки</t>
  </si>
  <si>
    <t>ПКР-019-01</t>
  </si>
  <si>
    <t xml:space="preserve">Система Lucatron NORMA Mono 200        </t>
  </si>
  <si>
    <t>1 рамка</t>
  </si>
  <si>
    <t>ПКР-013-01</t>
  </si>
  <si>
    <t>Система Lucatron VENUS VNS-200</t>
  </si>
  <si>
    <t>ПКР-017-01</t>
  </si>
  <si>
    <t>Система Lucatron VENUS VNS-250 с рекламными панелями</t>
  </si>
  <si>
    <t>ПКР-020-01</t>
  </si>
  <si>
    <t>Система Lucatron Pluto 200 Mono</t>
  </si>
  <si>
    <t>ПКР-021-01</t>
  </si>
  <si>
    <t>Система Lucatron Pluto 200 Dual</t>
  </si>
  <si>
    <t>ПКР-005-01</t>
  </si>
  <si>
    <t>Система Lucatron ORION-350 Slim</t>
  </si>
  <si>
    <t>ПКР-007-01</t>
  </si>
  <si>
    <t xml:space="preserve">Система Lucatron AQUILA - 200                  </t>
  </si>
  <si>
    <t>ПКР-009-01</t>
  </si>
  <si>
    <r>
      <t xml:space="preserve">Система Lucatron VELA VLS-300                   </t>
    </r>
    <r>
      <rPr>
        <b/>
        <sz val="12"/>
        <rFont val="Tahoma"/>
        <family val="2"/>
      </rPr>
      <t xml:space="preserve"> </t>
    </r>
  </si>
  <si>
    <t>ПКР-011-01</t>
  </si>
  <si>
    <t>Система Merkur MONO 200 (до 90 см)</t>
  </si>
  <si>
    <t>Система Merkur MONO 250 (до 1,1 м)</t>
  </si>
  <si>
    <t>ПКР-015-01</t>
  </si>
  <si>
    <t xml:space="preserve">Экран металлический перфорированный </t>
  </si>
  <si>
    <t>1700х640 мм</t>
  </si>
  <si>
    <t>Радиочастотные системы Gateway System (Швеция)</t>
  </si>
  <si>
    <t>ПКР-102-01</t>
  </si>
  <si>
    <t>Система Gateway System GS 202</t>
  </si>
  <si>
    <t>ПКР-105-01</t>
  </si>
  <si>
    <t xml:space="preserve">Система Gateway System EXERT </t>
  </si>
  <si>
    <t xml:space="preserve">2 рамки, Экранированная на кассы </t>
  </si>
  <si>
    <t>ПКР-105-02</t>
  </si>
  <si>
    <t xml:space="preserve">3 рамки, Экранированная на кассы </t>
  </si>
  <si>
    <t>ПКР-106-01</t>
  </si>
  <si>
    <t>Система Gateway System EXERT XL</t>
  </si>
  <si>
    <t>ПКР-107-01</t>
  </si>
  <si>
    <t>Система Gateway System Spectra</t>
  </si>
  <si>
    <t>ПКР-125-01</t>
  </si>
  <si>
    <t>Система Gateway System Spectra (Сборка Россия)</t>
  </si>
  <si>
    <t>ПКР-112-01</t>
  </si>
  <si>
    <t xml:space="preserve">Система Gateway System Spectra MDG </t>
  </si>
  <si>
    <t>2 рамки, с металлодетектором</t>
  </si>
  <si>
    <t>ПКР-126-01</t>
  </si>
  <si>
    <t>Система Gateway System Spectra MDG (Сборка Россия)</t>
  </si>
  <si>
    <t>ПКР-108-01</t>
  </si>
  <si>
    <t>Система Gateway System Spectra Fasion</t>
  </si>
  <si>
    <t>ПКР-127-01</t>
  </si>
  <si>
    <t>Система Gateway System Spectra Shield (Сборка Россия)</t>
  </si>
  <si>
    <t>ПКР-116-01</t>
  </si>
  <si>
    <t>Система Gateway System Spectra XL (Сборка Россия)</t>
  </si>
  <si>
    <t>ПКР-117-01</t>
  </si>
  <si>
    <t>Система Gateway System Spectra XL MDG (Сборка Россия)</t>
  </si>
  <si>
    <t>ПКР-110-01</t>
  </si>
  <si>
    <t>Система Gateway System DESIGNERGATE NEO</t>
  </si>
  <si>
    <t>ПКР-118-01</t>
  </si>
  <si>
    <t>Система Gateway System DESIGNERGATE NEO (Сборка Россия)</t>
  </si>
  <si>
    <t>ПКР-113-01</t>
  </si>
  <si>
    <t>Система Gateway System DESIGNERGATE NEO MDG</t>
  </si>
  <si>
    <t>ПКР-134-01</t>
  </si>
  <si>
    <t>Система Gateway System DESIGNERGATE NEO с функцией Prisma</t>
  </si>
  <si>
    <t>ПКР-135-01</t>
  </si>
  <si>
    <t>Система Gateway System DESIGNERGATE NEO с функцией Prisma и MDG</t>
  </si>
  <si>
    <t>ПКР-119-01</t>
  </si>
  <si>
    <t>Система Gateway System Designergate Slim</t>
  </si>
  <si>
    <t>ПКР-120-01</t>
  </si>
  <si>
    <t>Система Gateway System Designergate Slim MDG</t>
  </si>
  <si>
    <t>ПКР-121-01</t>
  </si>
  <si>
    <t>Система Gateway System Novagate</t>
  </si>
  <si>
    <t>ПКР-122-01</t>
  </si>
  <si>
    <t>Система Gateway System Novagate MDG</t>
  </si>
  <si>
    <t>ПКР-136-01</t>
  </si>
  <si>
    <t>Система Gateway System Novagate (Сборка Россия)</t>
  </si>
  <si>
    <t>ПКР-137-01</t>
  </si>
  <si>
    <t>Система Gateway System Novagate MDG (Сборка Россия)</t>
  </si>
  <si>
    <t>ПКР-123-01</t>
  </si>
  <si>
    <t xml:space="preserve">Система Gateway System Powergate Silver </t>
  </si>
  <si>
    <t>ПКР-124-01</t>
  </si>
  <si>
    <t>Система Gateway System Powergate Plexy</t>
  </si>
  <si>
    <t>ПКР-138-01</t>
  </si>
  <si>
    <t>Система Gateway System Powergate (Сборка Россия)</t>
  </si>
  <si>
    <t>ПКР-139-01</t>
  </si>
  <si>
    <t>Счетчик числа посетителей для моделей Designergate встраиваемый с ПО</t>
  </si>
  <si>
    <t>ПКР-114-01</t>
  </si>
  <si>
    <t>Плата синхронизации</t>
  </si>
  <si>
    <t>ПКР-115-01</t>
  </si>
  <si>
    <t>Блок оптической синхронизации</t>
  </si>
  <si>
    <t>на 9 передатчиков,  с блоком питания</t>
  </si>
  <si>
    <t>Радиочастотные деактиваторы и съемники</t>
  </si>
  <si>
    <t>ДАК-001-01</t>
  </si>
  <si>
    <t>Деактиватор радиочастотный Lucatron с панелью</t>
  </si>
  <si>
    <t>ДАК-002-01</t>
  </si>
  <si>
    <t>Деактиватор радиочастотный ProLight с панелью</t>
  </si>
  <si>
    <t>ДАК-030-01</t>
  </si>
  <si>
    <t>Деактиватор Check Pro (блок электроники 2 канала)</t>
  </si>
  <si>
    <t>ДАК-004-01</t>
  </si>
  <si>
    <t>Панель деактиватора Check Pro</t>
  </si>
  <si>
    <t>ДАК-035-01</t>
  </si>
  <si>
    <t>Деактиватор радиочастотный JD с панелью</t>
  </si>
  <si>
    <t>ДАК-038-01</t>
  </si>
  <si>
    <t>Деактиватор радиочастотный WorkProf WP-D с панелью</t>
  </si>
  <si>
    <t>ДАК-041-01</t>
  </si>
  <si>
    <t>Декативатор радиочастотный с панелью</t>
  </si>
  <si>
    <t>ДАК-005-01</t>
  </si>
  <si>
    <t>Съемное устройство для жестких датчиков</t>
  </si>
  <si>
    <t>ДАК-006-01</t>
  </si>
  <si>
    <t>Съемное устройство для жестких датчиков усиленное</t>
  </si>
  <si>
    <t>ДАК-045-02</t>
  </si>
  <si>
    <t>Съемник универсальный для жестких бирок</t>
  </si>
  <si>
    <t>ДАК-046-01</t>
  </si>
  <si>
    <t>Съемник универсальный для жестких бирок усиленный</t>
  </si>
  <si>
    <t>ДАК-047-01</t>
  </si>
  <si>
    <t>Обычный съемник для жестких бирок</t>
  </si>
  <si>
    <t>ДАК-039-01</t>
  </si>
  <si>
    <t>Съемник Work Prof</t>
  </si>
  <si>
    <t>ДАК-040-01</t>
  </si>
  <si>
    <t>Съемник Work Prof Супер</t>
  </si>
  <si>
    <t>ДАК-009-01</t>
  </si>
  <si>
    <t>Ручной детектор Raco</t>
  </si>
  <si>
    <t>Ручной обыскиватель РЧ</t>
  </si>
  <si>
    <t>ДАК-025-01</t>
  </si>
  <si>
    <t>Блок деактиватора OdexPro</t>
  </si>
  <si>
    <t>ДАК-026-01</t>
  </si>
  <si>
    <t>Панель деактиватора OdexPro</t>
  </si>
  <si>
    <t>Радиочастотные датчики</t>
  </si>
  <si>
    <t>РЧД-001-01</t>
  </si>
  <si>
    <t>Радиочастотный Датчик стандартный 40 х 50 мм с гвоздем</t>
  </si>
  <si>
    <t>черный</t>
  </si>
  <si>
    <t>РЧД-001-02</t>
  </si>
  <si>
    <t>белый</t>
  </si>
  <si>
    <t>РЧД-002-01</t>
  </si>
  <si>
    <t>Радиочастотный Датчик стандартный 58 х 70 мм с гвоздем</t>
  </si>
  <si>
    <t>РЧД-002-02</t>
  </si>
  <si>
    <t>РЧД-002-03</t>
  </si>
  <si>
    <t>серый</t>
  </si>
  <si>
    <t>РЧД-005-01</t>
  </si>
  <si>
    <t xml:space="preserve">Радиочастотный Датчик Fashion Tag d 50 мм      </t>
  </si>
  <si>
    <t>РЧД-005-02</t>
  </si>
  <si>
    <t>кремовый</t>
  </si>
  <si>
    <t>РЧД-006-01</t>
  </si>
  <si>
    <t xml:space="preserve">Радиочастотный Датчик Fashion Tag d 40 мм     </t>
  </si>
  <si>
    <t>РЧД-007-01</t>
  </si>
  <si>
    <t xml:space="preserve">Радиочастотный Датчик mini Bell Tag d 40 мм </t>
  </si>
  <si>
    <t>РЧД-007-02</t>
  </si>
  <si>
    <r>
      <t xml:space="preserve">Радиочастотный Датчик mini Bell Tag d 40 мм </t>
    </r>
    <r>
      <rPr>
        <b/>
        <i/>
        <sz val="12"/>
        <rFont val="Tahoma"/>
        <family val="2"/>
      </rPr>
      <t xml:space="preserve"> </t>
    </r>
  </si>
  <si>
    <t>РЧД-008-01</t>
  </si>
  <si>
    <r>
      <t xml:space="preserve">Радиочастотный Датчик Bell Tag d 50 мм   </t>
    </r>
    <r>
      <rPr>
        <b/>
        <i/>
        <sz val="12"/>
        <rFont val="Tahoma"/>
        <family val="2"/>
      </rPr>
      <t xml:space="preserve">  </t>
    </r>
  </si>
  <si>
    <t>РЧД-008-02</t>
  </si>
  <si>
    <r>
      <t xml:space="preserve">Радиочастотный Датчик Bell Tag d 50 мм  </t>
    </r>
    <r>
      <rPr>
        <b/>
        <i/>
        <sz val="12"/>
        <rFont val="Tahoma"/>
        <family val="2"/>
      </rPr>
      <t xml:space="preserve">  </t>
    </r>
  </si>
  <si>
    <t>РЧД-010-01</t>
  </si>
  <si>
    <t>Радиочастотный Датчик  Ferrit Tag</t>
  </si>
  <si>
    <t>с гвоздем</t>
  </si>
  <si>
    <t>РЧД-010-02</t>
  </si>
  <si>
    <t xml:space="preserve">Радиочастотный Датчик  Ferrit Tag </t>
  </si>
  <si>
    <t>с тросиком</t>
  </si>
  <si>
    <t>РЧД-011-01</t>
  </si>
  <si>
    <t xml:space="preserve">Радиочастотный Датчик ракушка MINI </t>
  </si>
  <si>
    <t>45 мм, черный</t>
  </si>
  <si>
    <t>РЧД-011-02</t>
  </si>
  <si>
    <t>45 мм, белый</t>
  </si>
  <si>
    <t>РЧД-012-01</t>
  </si>
  <si>
    <t xml:space="preserve">Радиочастотный Датчик ракушка MIDI </t>
  </si>
  <si>
    <t>54 мм, черный</t>
  </si>
  <si>
    <t>РЧД-012-02</t>
  </si>
  <si>
    <t>Радиочастотный Датчик ракушка MIDI</t>
  </si>
  <si>
    <t>54 мм, белый</t>
  </si>
  <si>
    <t>РЧД-013-05</t>
  </si>
  <si>
    <t>Радиочастотный Датчик ракушка GOLF</t>
  </si>
  <si>
    <t>64 мм, черный</t>
  </si>
  <si>
    <t>РЧД-013-06</t>
  </si>
  <si>
    <t>64 мм, белый</t>
  </si>
  <si>
    <t>РЧД-016-01</t>
  </si>
  <si>
    <t>Радиочастотный Датчик  Бутылочный</t>
  </si>
  <si>
    <t>РЧД-018-01</t>
  </si>
  <si>
    <t>Радиочастотный Датчик  Паук для защиты коробок со встроенной сигнализацией</t>
  </si>
  <si>
    <t>РЧД-061-01</t>
  </si>
  <si>
    <t>Датчик Паук РЧ с длинной тросика до 80 см</t>
  </si>
  <si>
    <t>РЧД-020-01</t>
  </si>
  <si>
    <t xml:space="preserve">Тросик для датчика </t>
  </si>
  <si>
    <t>2 петли</t>
  </si>
  <si>
    <t>РЧД-020-02</t>
  </si>
  <si>
    <t>петля и гвоздик, белый</t>
  </si>
  <si>
    <t>РЧД-020-03</t>
  </si>
  <si>
    <t>петля и гвоздик, черный</t>
  </si>
  <si>
    <t>РЧД-021-01</t>
  </si>
  <si>
    <t>Гвоздь стандартный</t>
  </si>
  <si>
    <t>РЧД-026-01</t>
  </si>
  <si>
    <t>Гвоздь 16 мм с большой шляпкой полусфера</t>
  </si>
  <si>
    <t>-</t>
  </si>
  <si>
    <t>Радиочастотные этикетки</t>
  </si>
  <si>
    <t>РЧД-022-01</t>
  </si>
  <si>
    <t>Радиочастотная Этикетка 40 х 40 мм</t>
  </si>
  <si>
    <t xml:space="preserve"> штрихкод, Китай, 1000 шт/рул</t>
  </si>
  <si>
    <t>РЧД-022-02</t>
  </si>
  <si>
    <t>белая, Китай, 1000 шт/рул</t>
  </si>
  <si>
    <t>РЧД-022-03</t>
  </si>
  <si>
    <t xml:space="preserve"> штрихкод, Lucatron, 2000 шт/рул</t>
  </si>
  <si>
    <t>РЧД-022-04</t>
  </si>
  <si>
    <t xml:space="preserve"> белая, Lucatron, 2000 шт/рул</t>
  </si>
  <si>
    <t>РЧД-022-05</t>
  </si>
  <si>
    <t xml:space="preserve">Радиочастотная Этикетка 40 х 40 мм </t>
  </si>
  <si>
    <t>для заморозки. Штрихкод, 1000 шт/рул, Япония</t>
  </si>
  <si>
    <t>РЧД-025-03</t>
  </si>
  <si>
    <t>Радиочастотная Этикетка 50 х 50 мм</t>
  </si>
  <si>
    <t xml:space="preserve"> штрихкод, Китай 1000 шт/рул.</t>
  </si>
  <si>
    <t>РЧД-025-04</t>
  </si>
  <si>
    <t>белая, Китай, 1000 шт/рул.</t>
  </si>
  <si>
    <t>РЧД-031-01</t>
  </si>
  <si>
    <t>Радиочастотная Этикетка круглая d=40 мм</t>
  </si>
  <si>
    <t>штрихкод, Lucatron, 2000 шт/ рул.</t>
  </si>
  <si>
    <t>РЧД-031-02</t>
  </si>
  <si>
    <t>белая, Lucatron, 2000 шт/ рул.</t>
  </si>
  <si>
    <t>РЧД-031-03</t>
  </si>
  <si>
    <t>штрихкод, 1000 шт/ рул.</t>
  </si>
  <si>
    <t>РЧД-031-04</t>
  </si>
  <si>
    <t>белая, 1000 шт/ рул.</t>
  </si>
  <si>
    <t>РЧД-031-05</t>
  </si>
  <si>
    <t>черная, 1000 шт/ рул.</t>
  </si>
  <si>
    <t>2.</t>
  </si>
  <si>
    <t>Акустомагнитная технология</t>
  </si>
  <si>
    <t>Акустомагнитные системы Sensormatic (США)</t>
  </si>
  <si>
    <t>ПКА-124-01</t>
  </si>
  <si>
    <t>Система Sensormatic Essential Dual System (AMS1140)</t>
  </si>
  <si>
    <t>2 антенны, встроенная электроника</t>
  </si>
  <si>
    <t>ПКА-120-01</t>
  </si>
  <si>
    <t>Система Sensormatic UltraShield Dual</t>
  </si>
  <si>
    <t>ПКА-126-01</t>
  </si>
  <si>
    <t>Антенна Sensormatic UltraShield Master</t>
  </si>
  <si>
    <t>ПКА-127-01</t>
  </si>
  <si>
    <t>Антенна Sensormatic UltraShield Slave</t>
  </si>
  <si>
    <t>ПКА-301-01</t>
  </si>
  <si>
    <t>Система Sensormatic UltraPost 6 Single</t>
  </si>
  <si>
    <t>1 антенна</t>
  </si>
  <si>
    <t>ПКА-302-01</t>
  </si>
  <si>
    <t>Система Sensormatic UltraPost 6 Dual (4m cable)</t>
  </si>
  <si>
    <t>2 антенны</t>
  </si>
  <si>
    <t>ПКА-303-01</t>
  </si>
  <si>
    <t>Система Sensormatic UltraPost 6 Dual (12m cable)</t>
  </si>
  <si>
    <t>ПКА-304-01</t>
  </si>
  <si>
    <t>Система Sensormatic UltraPost 6 Dual (15m cable)</t>
  </si>
  <si>
    <t>ПКА-305-01</t>
  </si>
  <si>
    <t>UltraPost 6 Primary</t>
  </si>
  <si>
    <t>ПКА-306-01</t>
  </si>
  <si>
    <t>UltraPost 6 Secondary</t>
  </si>
  <si>
    <t>ПКА-307-01</t>
  </si>
  <si>
    <t>UltraPost 6 -  interconnect cable</t>
  </si>
  <si>
    <t>4m</t>
  </si>
  <si>
    <t>ПКА-307-02</t>
  </si>
  <si>
    <t>12m</t>
  </si>
  <si>
    <t>ПКА-307-03</t>
  </si>
  <si>
    <t>15m</t>
  </si>
  <si>
    <t>ПКА-308-01</t>
  </si>
  <si>
    <t>UltraExit / UltraPost 6 Pedestal Mounting Kit</t>
  </si>
  <si>
    <t>ПКА-102-01</t>
  </si>
  <si>
    <t>Система Sensormatic Ultra Lane single</t>
  </si>
  <si>
    <t>1 антенна, 1 контроллер, 1 комплект крепления к столу</t>
  </si>
  <si>
    <t>ПКА-102-02</t>
  </si>
  <si>
    <t>1 антенна, 1 контроллер, 1 комплект крепления к столбу</t>
  </si>
  <si>
    <t>ПКА-103-01</t>
  </si>
  <si>
    <t>Система Sensormatic Ultra Lane dual</t>
  </si>
  <si>
    <t>2 антенны, 1 контроллер, 2 комплекта крепления к столу</t>
  </si>
  <si>
    <t>ПКА-103-02</t>
  </si>
  <si>
    <t>2 антенны, 1 контроллер, 2 комплекта крепления к столбу</t>
  </si>
  <si>
    <t>ПКА-119-01</t>
  </si>
  <si>
    <t>Система Sensormatic Ultra Lane split</t>
  </si>
  <si>
    <t>3 антенны, 1 контроллер, 3 комплекта крепления к столу</t>
  </si>
  <si>
    <t>ПКА-119-02</t>
  </si>
  <si>
    <t>3 антенны, 1 контроллер, 3 комплекта крепления к столбу</t>
  </si>
  <si>
    <t>Система Sensormatic Ultra Lane quad</t>
  </si>
  <si>
    <t>4 антенны, 1 контроллер, 4 комплекта крепления к столу</t>
  </si>
  <si>
    <t>ПКА-127-02</t>
  </si>
  <si>
    <t>4 антенны, 1 контроллер, 4 комплекта крепления к столбу</t>
  </si>
  <si>
    <t>ПКА-104-01</t>
  </si>
  <si>
    <t xml:space="preserve">Система Sensormatic UltraExit 2M Single </t>
  </si>
  <si>
    <t>1 рамка, 1 контроллер</t>
  </si>
  <si>
    <t>ПКА-105-01</t>
  </si>
  <si>
    <t xml:space="preserve">Система Sensormatic UltraExit 2M Dual </t>
  </si>
  <si>
    <t>2 рамки, 1 контроллер</t>
  </si>
  <si>
    <t>ПКА-106-01</t>
  </si>
  <si>
    <t xml:space="preserve">Система Sensormatic UltraExit 2M Split </t>
  </si>
  <si>
    <t>3 рамки, 1 контроллер</t>
  </si>
  <si>
    <t>ПКА-128-01</t>
  </si>
  <si>
    <t>Система Sensormatic UltraExit 2M Quad</t>
  </si>
  <si>
    <t>4 рамки, 1 контроллер</t>
  </si>
  <si>
    <t>ПКА-107-01</t>
  </si>
  <si>
    <t xml:space="preserve">Система Sensormatic UltraExit 2M Composite Single </t>
  </si>
  <si>
    <t>ПКА-108-01</t>
  </si>
  <si>
    <t xml:space="preserve">Система Sensormatic UltraExit 2M Composite Dual </t>
  </si>
  <si>
    <t>ПКА-109-01</t>
  </si>
  <si>
    <t>Система Sensormatic UltraExit 2M Composite Split</t>
  </si>
  <si>
    <t xml:space="preserve"> 3 рамки, 1 контроллер</t>
  </si>
  <si>
    <t>ПКА-129-01</t>
  </si>
  <si>
    <t>Система Sensormatic UltraExit 2M Composite Quad</t>
  </si>
  <si>
    <t xml:space="preserve"> 4 рамки, 1 контроллер</t>
  </si>
  <si>
    <t>ПКА-110-01</t>
  </si>
  <si>
    <t xml:space="preserve">Система Sensormatic UltraExit 2M Acrylic Single </t>
  </si>
  <si>
    <t>ПКА-111-01</t>
  </si>
  <si>
    <t xml:space="preserve">Система Sensormatic UltraExit 2M Acrylic Dual </t>
  </si>
  <si>
    <t>ПКА-112-01</t>
  </si>
  <si>
    <t xml:space="preserve">Система Sensormatic UltraExit 2M Acrylic Split </t>
  </si>
  <si>
    <t>ПКА-113-01</t>
  </si>
  <si>
    <t>Основания антенных рамок UltraExit Base Cover</t>
  </si>
  <si>
    <t>Основания антенных рамок темно-серые, на одну антенну, пластик</t>
  </si>
  <si>
    <t>ПКА-113-02</t>
  </si>
  <si>
    <t xml:space="preserve">Основания антенных рамок UltraExit Base Cover </t>
  </si>
  <si>
    <t>Основания антенных рамок цвет под серебро,  на одну антенну, пластик</t>
  </si>
  <si>
    <t>ПКА-113-03</t>
  </si>
  <si>
    <t>Основания антенных рамок металлические,  на одну антенну</t>
  </si>
  <si>
    <t>ПКА-114-01</t>
  </si>
  <si>
    <t xml:space="preserve">Контроллер UltraMax 9050 </t>
  </si>
  <si>
    <t>ПКА-115-01</t>
  </si>
  <si>
    <t>Ranger антенна</t>
  </si>
  <si>
    <t>для UltraLane</t>
  </si>
  <si>
    <t>ПКА-115-02</t>
  </si>
  <si>
    <t>для UltraPost</t>
  </si>
  <si>
    <t>ПКА-116-01</t>
  </si>
  <si>
    <t xml:space="preserve">Крепление для системы UltraLane </t>
  </si>
  <si>
    <t>Крепление к столбу</t>
  </si>
  <si>
    <t>ПКА-116-02</t>
  </si>
  <si>
    <t>Крепление для системы UltraLane</t>
  </si>
  <si>
    <t>Крепление к столу</t>
  </si>
  <si>
    <t>ПКА-117-01</t>
  </si>
  <si>
    <t>Стойка хромированная монтажная</t>
  </si>
  <si>
    <t>ПКА-118-01</t>
  </si>
  <si>
    <t xml:space="preserve">Дополнительный кабель, 3 м </t>
  </si>
  <si>
    <t>для соединения контроллера с АМ антеннами</t>
  </si>
  <si>
    <t>Акустомагнитные системы WG (США)</t>
  </si>
  <si>
    <t>ПКА-201-01</t>
  </si>
  <si>
    <t>Система Multi Guard Dual</t>
  </si>
  <si>
    <t>RX+TX+Блок питания</t>
  </si>
  <si>
    <t>ПКА-202-01</t>
  </si>
  <si>
    <t>Система Multi Guard Split</t>
  </si>
  <si>
    <t>TX+RX+TX+Блок питания</t>
  </si>
  <si>
    <t>ПКА-203-01</t>
  </si>
  <si>
    <t>Система Mono Guard</t>
  </si>
  <si>
    <t>TRX+Блок питания</t>
  </si>
  <si>
    <t>ПКА-204-01</t>
  </si>
  <si>
    <t>Антенна BTL-AD Guard Transceiver (Нужен БП)</t>
  </si>
  <si>
    <t>ПКА-205-01</t>
  </si>
  <si>
    <t>Антенна BTL-AD Guard Extender (Нужен БП)</t>
  </si>
  <si>
    <t>ПКА-206-01</t>
  </si>
  <si>
    <t>Антенна BTL-AD XL Guard Transceiver (Нужен БП)</t>
  </si>
  <si>
    <t>ПКА-207-01</t>
  </si>
  <si>
    <t>Антенна BTL-AD XL Guard Extender (Нужен БП)</t>
  </si>
  <si>
    <t>ПКА-208-01</t>
  </si>
  <si>
    <t>Антенна BTL-Lane Guard Transceiver (Нужен БП)</t>
  </si>
  <si>
    <t>ПКА-209-01</t>
  </si>
  <si>
    <t>Блок питания 24 VAC</t>
  </si>
  <si>
    <t>ПКА-210-01</t>
  </si>
  <si>
    <t>Система AD Guard</t>
  </si>
  <si>
    <t>RX+TX+ два Блока питания</t>
  </si>
  <si>
    <t>ПКА-211-01</t>
  </si>
  <si>
    <t>Система AD Guard XL</t>
  </si>
  <si>
    <t>RX+TX+два Блока питания</t>
  </si>
  <si>
    <t>Акустомагнитные деактиваторы и съемники</t>
  </si>
  <si>
    <t>ДАК-036-01</t>
  </si>
  <si>
    <t>Акустомагнитный Деактиватор бесконтактный AMB 2011</t>
  </si>
  <si>
    <t>настольный</t>
  </si>
  <si>
    <t>ДАК-037-01</t>
  </si>
  <si>
    <t>Прямоугольная форма AMB2011 Flushmount</t>
  </si>
  <si>
    <t>Акустомагнитный Деактиватор бесконтактный AMB 1200</t>
  </si>
  <si>
    <t>ZBAMB1200</t>
  </si>
  <si>
    <t>Панель акустомагнитного деактиватора AMB 1200</t>
  </si>
  <si>
    <t>ZBAMB1200A</t>
  </si>
  <si>
    <t>ДАК-042-01</t>
  </si>
  <si>
    <t>Контроллер акустомагнитного деактиватора AMB 1200</t>
  </si>
  <si>
    <t>ZBAMB1200C</t>
  </si>
  <si>
    <t>ДАК-017-01</t>
  </si>
  <si>
    <r>
      <t xml:space="preserve">Акустомагнитный Деактиватор бесконтактный PowerPad Pro Undercounter mount complete   </t>
    </r>
    <r>
      <rPr>
        <b/>
        <i/>
        <sz val="12"/>
        <rFont val="Tahoma"/>
        <family val="2"/>
      </rPr>
      <t xml:space="preserve"> </t>
    </r>
  </si>
  <si>
    <t>1 деактивационная антенна + 1 контроллер</t>
  </si>
  <si>
    <t>ДАК-017-02</t>
  </si>
  <si>
    <r>
      <t xml:space="preserve">Акустомагнитный Деактиватор бесконтактный PowerPad Pro Flush mount complete   </t>
    </r>
    <r>
      <rPr>
        <b/>
        <i/>
        <sz val="12"/>
        <rFont val="Tahoma"/>
        <family val="2"/>
      </rPr>
      <t xml:space="preserve"> </t>
    </r>
  </si>
  <si>
    <t>ДАК-028-01</t>
  </si>
  <si>
    <r>
      <t>Акустомагнитный Деактиватор бесконтактный PowerPad Pro Dual Undercounter mount complete</t>
    </r>
    <r>
      <rPr>
        <b/>
        <i/>
        <sz val="12"/>
        <rFont val="Tahoma"/>
        <family val="2"/>
      </rPr>
      <t xml:space="preserve"> </t>
    </r>
  </si>
  <si>
    <t>2 деактивационные антенны + 1 контроллер</t>
  </si>
  <si>
    <t>ДАК-028-02</t>
  </si>
  <si>
    <r>
      <t>Акустомагнитный Деактиватор бесконтактный PowerPad Pro Dual Flush mount complete</t>
    </r>
    <r>
      <rPr>
        <b/>
        <i/>
        <sz val="12"/>
        <rFont val="Tahoma"/>
        <family val="2"/>
      </rPr>
      <t xml:space="preserve"> </t>
    </r>
  </si>
  <si>
    <t>ДАК-029-01</t>
  </si>
  <si>
    <t xml:space="preserve">Акустомагнитный Деактиватор LowProfile Pro Dual встроенный в ленту транспортера </t>
  </si>
  <si>
    <t>ДАК-032-01</t>
  </si>
  <si>
    <t xml:space="preserve">Акустомагнитный Деактиватор LowProfile Pro Single встроенный в ленту транспортера </t>
  </si>
  <si>
    <t>Акустомагнитный Деактиватор SlimPad Pro Single  Undercounter mount complete</t>
  </si>
  <si>
    <t xml:space="preserve"> 1 антенна + 1 контроллер + 1 выносной сигнальный блок</t>
  </si>
  <si>
    <t>ДАК-031-01</t>
  </si>
  <si>
    <t>Акустомагнитный Деактиватор  SlimPad Pro Dual Undercounter mount complete</t>
  </si>
  <si>
    <t xml:space="preserve"> 2 антенны + 1 контроллер + 2 выносных сигнальных блока</t>
  </si>
  <si>
    <t>ДАК-018-01</t>
  </si>
  <si>
    <r>
      <t xml:space="preserve">Акустомагнитный Деактиватор контактный коврик  </t>
    </r>
    <r>
      <rPr>
        <b/>
        <i/>
        <sz val="12"/>
        <rFont val="Tahoma"/>
        <family val="2"/>
      </rPr>
      <t xml:space="preserve"> </t>
    </r>
  </si>
  <si>
    <t>ДАК-019-01</t>
  </si>
  <si>
    <r>
      <t xml:space="preserve">Акустомагнитный Деактиватор штамп  </t>
    </r>
    <r>
      <rPr>
        <b/>
        <i/>
        <sz val="12"/>
        <rFont val="Tahoma"/>
        <family val="2"/>
      </rPr>
      <t xml:space="preserve"> </t>
    </r>
  </si>
  <si>
    <t>ДАК-020-01</t>
  </si>
  <si>
    <t xml:space="preserve">Съемник механический для жестких датчиков SUPERTAG </t>
  </si>
  <si>
    <t>ДАК-021-01</t>
  </si>
  <si>
    <t xml:space="preserve">контроллер ScanMax Pro </t>
  </si>
  <si>
    <t>для деактиватора PowerPad Pro</t>
  </si>
  <si>
    <t>ДАК-043-01</t>
  </si>
  <si>
    <t>Акустомагнитный деактиватор Stealth Pad бесконтактный</t>
  </si>
  <si>
    <t>15 см</t>
  </si>
  <si>
    <t>ДАК-044-01</t>
  </si>
  <si>
    <t>Акустомагнитный деактиватор Fast Pad II бесконтактный</t>
  </si>
  <si>
    <t>ДАК-045-01</t>
  </si>
  <si>
    <t>Акустомагнитный деактиватор DoubleChecker контактный</t>
  </si>
  <si>
    <t>Акустомагнитные датчики</t>
  </si>
  <si>
    <t>АМД-001-01</t>
  </si>
  <si>
    <t>Акустомагнитный датчик Pensil Tag, с гвоздем</t>
  </si>
  <si>
    <t>АМД-001-02</t>
  </si>
  <si>
    <t>АМД-001-03</t>
  </si>
  <si>
    <t>АМД-004-01</t>
  </si>
  <si>
    <t>Акустомагнитный датчик SUPERTAG, с гвоздем</t>
  </si>
  <si>
    <t>АМД-007-01</t>
  </si>
  <si>
    <t>Акустомагнитный Датчик  Ferrit Tag</t>
  </si>
  <si>
    <t>АМД-007-02</t>
  </si>
  <si>
    <t xml:space="preserve">Акустомагнитный Датчик  Ferrit Tag </t>
  </si>
  <si>
    <t>АМД-008-01</t>
  </si>
  <si>
    <t>Акустомагнитный Датчик  бутылочный АМ</t>
  </si>
  <si>
    <t>АМД-016-01</t>
  </si>
  <si>
    <t>Акустомагнитный датчик d 45 мм</t>
  </si>
  <si>
    <t>черная</t>
  </si>
  <si>
    <t>АМД-012-01</t>
  </si>
  <si>
    <t>Акустомагнитный датчик d 54 мм</t>
  </si>
  <si>
    <t>АМД-013-01</t>
  </si>
  <si>
    <t>Акустомагнитный датчик d 64 мм</t>
  </si>
  <si>
    <t>АМД-014-01</t>
  </si>
  <si>
    <t>Акустомагнитный датчик Mini Super Tag</t>
  </si>
  <si>
    <t>АМД-015-01</t>
  </si>
  <si>
    <t>Клипса для бирки Super Tag</t>
  </si>
  <si>
    <t>АМД-067-01</t>
  </si>
  <si>
    <t>Акустомагнитный  датчик паук с длинной тросика до 80 см</t>
  </si>
  <si>
    <t>Акустомагнитные этикетки</t>
  </si>
  <si>
    <t>АМД-010-01</t>
  </si>
  <si>
    <t xml:space="preserve">Акустомагнитная этикетка MiniUltra Strip III, DR </t>
  </si>
  <si>
    <t>штрихкод,  5000 шт./упак.</t>
  </si>
  <si>
    <t>АМД-010-02</t>
  </si>
  <si>
    <t>белая,  5000 шт./упак.</t>
  </si>
  <si>
    <t>АМД-010-03</t>
  </si>
  <si>
    <t>черная,  5000 шт./упак.</t>
  </si>
  <si>
    <t>АМД-010-04</t>
  </si>
  <si>
    <t>Акустомагнитная этикетка MiniUltra Strip III, DR</t>
  </si>
  <si>
    <t xml:space="preserve"> клиновидная,  5000 шт./упак.</t>
  </si>
  <si>
    <t>АМД-009-01</t>
  </si>
  <si>
    <t xml:space="preserve">Акустомагнитная этикетка MiniUltra Strip II, LE </t>
  </si>
  <si>
    <t>АМД-009-02</t>
  </si>
  <si>
    <t>АМД-009-03</t>
  </si>
  <si>
    <t>3.</t>
  </si>
  <si>
    <t>Электромагнитная технология</t>
  </si>
  <si>
    <t xml:space="preserve">Электромагнитные системы </t>
  </si>
  <si>
    <t>ПКЭ-101-01</t>
  </si>
  <si>
    <t>Система защиты EM 500 Dual (Сборка Россия)</t>
  </si>
  <si>
    <t>ПКЭ-102-01</t>
  </si>
  <si>
    <t>Система защиты EM 500 Split (Сборка Россия)</t>
  </si>
  <si>
    <t>3 рамки</t>
  </si>
  <si>
    <t>ПКЭ-103-01</t>
  </si>
  <si>
    <t>Система защиты EM 500 Dual</t>
  </si>
  <si>
    <t>ПКЭ-104-01</t>
  </si>
  <si>
    <t xml:space="preserve">Система защиты EM 500 Split </t>
  </si>
  <si>
    <t>Электромагнитные деактиваторы</t>
  </si>
  <si>
    <t>ДАК-011-01</t>
  </si>
  <si>
    <t xml:space="preserve">Деактиватор / реактиватор бесконтактный, DRAGON </t>
  </si>
  <si>
    <t>ДАК-012-01</t>
  </si>
  <si>
    <t>Деактиватор  электромагнитный Standart</t>
  </si>
  <si>
    <t>Электромагнитные датчики</t>
  </si>
  <si>
    <t>ЭМД-006-01</t>
  </si>
  <si>
    <t>Электромагнитный Датчик Микро ЭМ 40 х 50 мм с гвоздем</t>
  </si>
  <si>
    <t>ЭМД-007-01</t>
  </si>
  <si>
    <t>Электромагнитный Датчик Бутылочный ЭМ</t>
  </si>
  <si>
    <t>Электромагнитные этикетки</t>
  </si>
  <si>
    <t>ЭМД-001-01</t>
  </si>
  <si>
    <t>Электромагнитная Этикетка 10х50мм (500 шт/рул)</t>
  </si>
  <si>
    <t>деактивируемая, МЕТО</t>
  </si>
  <si>
    <t>ЭМД-001-02</t>
  </si>
  <si>
    <t>постоянная, МЕТО</t>
  </si>
  <si>
    <t>4.</t>
  </si>
  <si>
    <t>Металлодетекторы</t>
  </si>
  <si>
    <t>МТД-001-01</t>
  </si>
  <si>
    <t>Блок электроники Universal</t>
  </si>
  <si>
    <t>совместим с РЧ и АМ противокражными системами</t>
  </si>
  <si>
    <t>МТД-002-01</t>
  </si>
  <si>
    <t>Блок электроники SuperStandart</t>
  </si>
  <si>
    <t>совместим с РЧ противокражными системами</t>
  </si>
  <si>
    <t>МТД-003-01</t>
  </si>
  <si>
    <t>Антенна PlexPost</t>
  </si>
  <si>
    <t>18 см, для защиты проходов от 1,7 м до 2 м</t>
  </si>
  <si>
    <t>МТД-003-02</t>
  </si>
  <si>
    <t>10 см для защиты проходов от 1,4 м до 1,7 м</t>
  </si>
  <si>
    <t>МТД-004-01</t>
  </si>
  <si>
    <t xml:space="preserve">Световая сигнализация </t>
  </si>
  <si>
    <t>StrobeLight</t>
  </si>
  <si>
    <t>МТД-005-01</t>
  </si>
  <si>
    <t>Кабель Trixial</t>
  </si>
  <si>
    <t>1м</t>
  </si>
  <si>
    <t>МТД-006-01</t>
  </si>
  <si>
    <t>Система Quick Pager</t>
  </si>
  <si>
    <t>передатчик, доп. опция</t>
  </si>
  <si>
    <t>МТД-006-02</t>
  </si>
  <si>
    <t>приемник, доп. опция</t>
  </si>
  <si>
    <t>GateWay MDG</t>
  </si>
  <si>
    <t>МТД-101-01</t>
  </si>
  <si>
    <t>Антенна GATEWAY 18 см</t>
  </si>
  <si>
    <t>для защиты проходов до 2,1 м</t>
  </si>
  <si>
    <t>МТД-102-01</t>
  </si>
  <si>
    <t>Антенна GATEWAY 12 см</t>
  </si>
  <si>
    <t>для защиты проходов до 1,7 м</t>
  </si>
  <si>
    <t>МТД-103-01</t>
  </si>
  <si>
    <t>Блок электроники MDG</t>
  </si>
  <si>
    <t>МТД-104-01</t>
  </si>
  <si>
    <t>GATEWAY передатчик</t>
  </si>
  <si>
    <t>доп. опция</t>
  </si>
  <si>
    <t>МТД-105-01</t>
  </si>
  <si>
    <t>GATEWAY приемник (пейджер)</t>
  </si>
  <si>
    <t>МТД-106-01</t>
  </si>
  <si>
    <t>Звуковая сигнализация (сирена)</t>
  </si>
  <si>
    <t>МТД-107-01</t>
  </si>
  <si>
    <t>Световая сигнализация (StrobeLight)</t>
  </si>
  <si>
    <t>МТД-108-01</t>
  </si>
  <si>
    <t>Кабель Trixial 30 м</t>
  </si>
  <si>
    <t>5.</t>
  </si>
  <si>
    <t>Зеркала наблюдения</t>
  </si>
  <si>
    <t>ЗБП-001-02</t>
  </si>
  <si>
    <t>Зеркало наблюдения</t>
  </si>
  <si>
    <t>d 40 см</t>
  </si>
  <si>
    <t>ЗБП-001-03</t>
  </si>
  <si>
    <t>d 60 см</t>
  </si>
  <si>
    <t>ЗБП-002-02</t>
  </si>
  <si>
    <t>Зеркало сферическое потолочное 360 град</t>
  </si>
  <si>
    <t>ЗЕРКАЛА БЕЗОПАСНОСТИ СФЕРИЧЕСКИЕ (БОЛГАРИЯ)</t>
  </si>
  <si>
    <t>ЗБП-101-01</t>
  </si>
  <si>
    <t>Зеркало для помещений круглое</t>
  </si>
  <si>
    <t>Болгария, Ø 300</t>
  </si>
  <si>
    <t>ЗБП-101-02</t>
  </si>
  <si>
    <t>Болгария, Ø 400</t>
  </si>
  <si>
    <t>ЗБП-101-03</t>
  </si>
  <si>
    <t>Болгария, Ø 500</t>
  </si>
  <si>
    <t>ЗБП-101-04</t>
  </si>
  <si>
    <t>Болгария, Ø 600</t>
  </si>
  <si>
    <t>ЗБП-101-05</t>
  </si>
  <si>
    <t>Болгария, Ø 700</t>
  </si>
  <si>
    <t>ЗБП-101-06</t>
  </si>
  <si>
    <t>Болгария, Ø 900</t>
  </si>
  <si>
    <t>ЗБП-102-01</t>
  </si>
  <si>
    <t>Зеркало для помещений прямоугольное</t>
  </si>
  <si>
    <t>Болгария, 400х600</t>
  </si>
  <si>
    <t>ЗБП-103-01</t>
  </si>
  <si>
    <t>Зеркало для помещений сферическое купольное</t>
  </si>
  <si>
    <t>ЗБП-103-02</t>
  </si>
  <si>
    <t>Болгария, Ø 800</t>
  </si>
  <si>
    <t>ЗБП-103-03</t>
  </si>
  <si>
    <t>ЗБП-103-04</t>
  </si>
  <si>
    <t>Болгария, Ø 1000</t>
  </si>
  <si>
    <t>6.</t>
  </si>
  <si>
    <t>Система защиты на стеллажах</t>
  </si>
  <si>
    <t>PROTEX</t>
  </si>
  <si>
    <t>СЗТ-001-01</t>
  </si>
  <si>
    <t>Система защиты ProAlert</t>
  </si>
  <si>
    <t>СЗТ-002-01</t>
  </si>
  <si>
    <t>Клипса для ProAlert</t>
  </si>
  <si>
    <t>СЗТ-003-01</t>
  </si>
  <si>
    <t xml:space="preserve">Y коннектор </t>
  </si>
  <si>
    <t>для ProAlert</t>
  </si>
  <si>
    <t>СЗТ-003-02</t>
  </si>
  <si>
    <t>для Prolink</t>
  </si>
  <si>
    <t>СЗТ-004-01</t>
  </si>
  <si>
    <t>Ключ</t>
  </si>
  <si>
    <t>серебро</t>
  </si>
  <si>
    <t>СЗТ-004-02</t>
  </si>
  <si>
    <t>золото</t>
  </si>
  <si>
    <t>СЗТ-005-01</t>
  </si>
  <si>
    <t>Ключ шестигранник для Prolink ProAlert</t>
  </si>
  <si>
    <t>СЗТ-016-01</t>
  </si>
  <si>
    <t>Блок управления Prolink</t>
  </si>
  <si>
    <t>СЗТ-017-01</t>
  </si>
  <si>
    <t>Система защиты Prolink Strip</t>
  </si>
  <si>
    <t>СЗТ-019-01</t>
  </si>
  <si>
    <t>линейка Prolink</t>
  </si>
  <si>
    <t>СЗТ-020-01</t>
  </si>
  <si>
    <t>Кабель для присоединения линеек</t>
  </si>
  <si>
    <t>3 м</t>
  </si>
  <si>
    <t>СЗТ-018-01</t>
  </si>
  <si>
    <t xml:space="preserve">Блок питания </t>
  </si>
  <si>
    <t>для Prolink и Prolink Strip</t>
  </si>
  <si>
    <t>СЗТ-018-02</t>
  </si>
  <si>
    <t>для линейки Power Pro</t>
  </si>
  <si>
    <t>СЗТ-051-01</t>
  </si>
  <si>
    <t xml:space="preserve">Батарейка </t>
  </si>
  <si>
    <t>СЗТ-051-02</t>
  </si>
  <si>
    <t>для ProlinkStrip</t>
  </si>
  <si>
    <t>СЗТ-021-01</t>
  </si>
  <si>
    <t>выносная звуковая сигнализация для Prolink</t>
  </si>
  <si>
    <t>СЗТ-022-01</t>
  </si>
  <si>
    <t>Система защиты Simple Alarm</t>
  </si>
  <si>
    <t>СЗТ-023-01</t>
  </si>
  <si>
    <t>Датчик магнитный для Simple Alarm</t>
  </si>
  <si>
    <t>СЗТ-024-01</t>
  </si>
  <si>
    <t>Датчик Attach All</t>
  </si>
  <si>
    <t>w/Long Tag</t>
  </si>
  <si>
    <t>СЗТ-024-02</t>
  </si>
  <si>
    <t>w/Short Tag</t>
  </si>
  <si>
    <t>СЗТ-024-03</t>
  </si>
  <si>
    <t>w/Switch Tag</t>
  </si>
  <si>
    <t>СЗТ-008-01</t>
  </si>
  <si>
    <t>датчик прямоугольный</t>
  </si>
  <si>
    <t>СЗТ-008-03</t>
  </si>
  <si>
    <t>для Spider Alarm</t>
  </si>
  <si>
    <t>СЗТ-007-01</t>
  </si>
  <si>
    <t>датчик Мини</t>
  </si>
  <si>
    <t>СЗТ-007-03</t>
  </si>
  <si>
    <t>для Power Pro</t>
  </si>
  <si>
    <t>СЗТ-025-01</t>
  </si>
  <si>
    <t>Датчик  телефонный</t>
  </si>
  <si>
    <t>СЗТ-014-06</t>
  </si>
  <si>
    <t>Кабель с петлей</t>
  </si>
  <si>
    <t>СЗТ-010-01</t>
  </si>
  <si>
    <t>датчик USB тип А</t>
  </si>
  <si>
    <t>СЗТ-011-01</t>
  </si>
  <si>
    <t>датчик USB тип В</t>
  </si>
  <si>
    <t>СЗТ-026-01</t>
  </si>
  <si>
    <t>Датчик для бытовых инструментов</t>
  </si>
  <si>
    <t>СЗТ-009-01</t>
  </si>
  <si>
    <t>датчик Dome круглый</t>
  </si>
  <si>
    <t>СЗТ-009-03</t>
  </si>
  <si>
    <t>СЗТ-056-01</t>
  </si>
  <si>
    <t>Датчик USB mini тип В</t>
  </si>
  <si>
    <t>СЗТ-056-02</t>
  </si>
  <si>
    <t>датчик VersaMag</t>
  </si>
  <si>
    <t>держатель, кабель</t>
  </si>
  <si>
    <t>СЗТ-054-01</t>
  </si>
  <si>
    <t>датчик Tag для VersaMag</t>
  </si>
  <si>
    <t>СЗТ-049-01</t>
  </si>
  <si>
    <t>Кабель прямой</t>
  </si>
  <si>
    <t>3 м, в комплекте с куплером</t>
  </si>
  <si>
    <t>СЗТ-049-02</t>
  </si>
  <si>
    <t>1,2 м, в комплекте с куплером</t>
  </si>
  <si>
    <t>СЗТ-050-01</t>
  </si>
  <si>
    <t>Витой провод</t>
  </si>
  <si>
    <t>3 м, в комплекте с куплером, черный</t>
  </si>
  <si>
    <t>СЗТ-050-02</t>
  </si>
  <si>
    <t>1,2 м, в комплекте с куплером, черный</t>
  </si>
  <si>
    <t>СЗТ-050-04</t>
  </si>
  <si>
    <t>1,2 м, в комплекте с куплером, белый</t>
  </si>
  <si>
    <t>СЗТ-027-01</t>
  </si>
  <si>
    <t>Куплер</t>
  </si>
  <si>
    <t>СЗТ-028-01</t>
  </si>
  <si>
    <t>Куплер стоп</t>
  </si>
  <si>
    <t>СЗТ-057-01</t>
  </si>
  <si>
    <t>Нейлоновая стяжка</t>
  </si>
  <si>
    <t>100 шт.</t>
  </si>
  <si>
    <t>СЗТ-031-01</t>
  </si>
  <si>
    <t>Датчик Tag</t>
  </si>
  <si>
    <t>длинный 25 шт.</t>
  </si>
  <si>
    <t>СЗТ-031-02</t>
  </si>
  <si>
    <t>короткий 25 шт.</t>
  </si>
  <si>
    <t>СЗТ-032-01</t>
  </si>
  <si>
    <t>наклейки для датчика</t>
  </si>
  <si>
    <t>для Attach-All 10 шт.</t>
  </si>
  <si>
    <t>СЗТ-032-02</t>
  </si>
  <si>
    <t>для мини 10 ш.</t>
  </si>
  <si>
    <t>СЗТ-032-03</t>
  </si>
  <si>
    <t>для прямоугольного 10 шт.</t>
  </si>
  <si>
    <t>СЗТ-032-04</t>
  </si>
  <si>
    <t>для Dome 10 шт.</t>
  </si>
  <si>
    <t>СЗТ-032-05</t>
  </si>
  <si>
    <t>для Self Alerts, 20 шт.</t>
  </si>
  <si>
    <t>СЗТ-032-06</t>
  </si>
  <si>
    <t>для VersaMag</t>
  </si>
  <si>
    <t>СЗТ-032-07</t>
  </si>
  <si>
    <t>для держателя VersaMag</t>
  </si>
  <si>
    <t>СЗТ-032-08</t>
  </si>
  <si>
    <t>для mini-mini датчика VersaMag</t>
  </si>
  <si>
    <t>СЗТ-033-01</t>
  </si>
  <si>
    <t>подставка - дисплей металлическая</t>
  </si>
  <si>
    <t>СЗТ-034-01</t>
  </si>
  <si>
    <t>кабель рулетка электронный</t>
  </si>
  <si>
    <t>СЗТ-034-02</t>
  </si>
  <si>
    <t>для дачика Dome</t>
  </si>
  <si>
    <t>СЗТ-015-01</t>
  </si>
  <si>
    <t>Скобы</t>
  </si>
  <si>
    <t>СЗТ-035-01</t>
  </si>
  <si>
    <t>Система защиты Spider Alarm</t>
  </si>
  <si>
    <t>10 сенсор. Max</t>
  </si>
  <si>
    <t>СЗТ-036-01</t>
  </si>
  <si>
    <t>Датчик мышь для Spider Alarm</t>
  </si>
  <si>
    <t>СЗТ-037-01</t>
  </si>
  <si>
    <t xml:space="preserve">Система защиты Self Alerts </t>
  </si>
  <si>
    <t>10 шт., петля, 20 наклеек</t>
  </si>
  <si>
    <t>СЗТ-037-02</t>
  </si>
  <si>
    <t>10 шт., мышь, 40 20 наклеек</t>
  </si>
  <si>
    <t>СЗТ-039-01</t>
  </si>
  <si>
    <t>Держатель для датчика Мини</t>
  </si>
  <si>
    <t>СЗТ-058-01</t>
  </si>
  <si>
    <t>Система защиты Single Pro</t>
  </si>
  <si>
    <t>PTC-SP-KIT-501</t>
  </si>
  <si>
    <t>OPTIGUARD</t>
  </si>
  <si>
    <t>ОПГ-001-01</t>
  </si>
  <si>
    <t>Центральный блок Optiguard 16 портов Basic</t>
  </si>
  <si>
    <t>без возможности подключения к ПО Observer + БП (3681)</t>
  </si>
  <si>
    <t>ОПГ-006-01</t>
  </si>
  <si>
    <t>Центральный блок Optiguard 16 портов Prestige</t>
  </si>
  <si>
    <t>доп. возможность подключения к ПО Observer + БП (3682)</t>
  </si>
  <si>
    <t>ОПГ-007-01</t>
  </si>
  <si>
    <t>Центральный блок Optiguard 8 портов Security</t>
  </si>
  <si>
    <t>без функции доп. питания устройств + БП (3684)</t>
  </si>
  <si>
    <t>ОПГ-008-01</t>
  </si>
  <si>
    <t>Центральный блок Optiguard 8 портов Power 5V</t>
  </si>
  <si>
    <t>возможность доп. питания устройств до 5V + БП (3651)</t>
  </si>
  <si>
    <t>ОПГ-009-01</t>
  </si>
  <si>
    <t xml:space="preserve">Центральный блок Optiguard 8 портов Power plus 19V </t>
  </si>
  <si>
    <t>возможность доп. питания устройств с повышенным токопотреблением и напряжнием до 19V, 2 БП в комплекте (3683)</t>
  </si>
  <si>
    <t>ОПГ-010-01</t>
  </si>
  <si>
    <t>Пульт управления продавца User</t>
  </si>
  <si>
    <t>постановка/снятие с охраны датчиков ЦБ (3331)</t>
  </si>
  <si>
    <t>ОПГ-011-01</t>
  </si>
  <si>
    <t>Пульт управления магазинный Shop</t>
  </si>
  <si>
    <t>добавление/удаление пультов управления User (3333)</t>
  </si>
  <si>
    <t>ОПГ-012-01</t>
  </si>
  <si>
    <t>Выносная сирена EPS</t>
  </si>
  <si>
    <t>для 8-портовых ЦБ (3688)</t>
  </si>
  <si>
    <t>ОПГ-012-02</t>
  </si>
  <si>
    <t>для 16-портовых ЦБ (3688)</t>
  </si>
  <si>
    <t>ОПГ-013-01</t>
  </si>
  <si>
    <t>Выносная сирена EPS со встроенным реле</t>
  </si>
  <si>
    <t>для 8 портовых ЦБ (3989)</t>
  </si>
  <si>
    <t>ОПГ-014-01</t>
  </si>
  <si>
    <t>Расширительная линейка Optiflex на 8 портов к 16-ти портовым ЦБ</t>
  </si>
  <si>
    <t>без функции доп. питания + БП (3325)</t>
  </si>
  <si>
    <t>ОПГ-015-01</t>
  </si>
  <si>
    <t xml:space="preserve">Расширительная линейка Live 5V на 8 портов к 16-ти портовым ЦБ </t>
  </si>
  <si>
    <t>возможность доп. питания устройств до 5V + БП (3634)</t>
  </si>
  <si>
    <t>ОПГ-016-01</t>
  </si>
  <si>
    <t>Расширительная линейка Live 19V на 8 портов к 16-ти портовым ЦБ</t>
  </si>
  <si>
    <t>возможность доп. питания устройств с повышенным токопотреблением и напряжнием до 19V + 2 БП (3690)</t>
  </si>
  <si>
    <t>ОПГ-017-01</t>
  </si>
  <si>
    <t>ПО Observer</t>
  </si>
  <si>
    <t>до 10 ЦБ</t>
  </si>
  <si>
    <t>ОПГ-017-02</t>
  </si>
  <si>
    <t>ПО Observer свыше 10 ЦБ</t>
  </si>
  <si>
    <t>свыше 10 ЦБ</t>
  </si>
  <si>
    <t>ОПГ-018-01</t>
  </si>
  <si>
    <t>ПО Secu-Media PC Local program</t>
  </si>
  <si>
    <t>ОПГ-018-02</t>
  </si>
  <si>
    <t>ОПГ-019-01</t>
  </si>
  <si>
    <t>ПО Secu-Media NET program сетевая</t>
  </si>
  <si>
    <t>Датчики OPTIGUARD</t>
  </si>
  <si>
    <t>ОПГ-020-01</t>
  </si>
  <si>
    <t xml:space="preserve">UMH2 LED Spiral 22 </t>
  </si>
  <si>
    <t xml:space="preserve"> спираль-кабель 22 см, 16 порт. ЦБ, черный  (3710)</t>
  </si>
  <si>
    <t>ОПГ-020-02</t>
  </si>
  <si>
    <t>спираль-кабель 22 см,16 порт. ЦБ, белый (3711)</t>
  </si>
  <si>
    <t>ОПГ-020-03</t>
  </si>
  <si>
    <t xml:space="preserve">UMH2 LED Spiral 22  </t>
  </si>
  <si>
    <t>спираль-кабель 22 см, 16 порт. ЦБ, серый (3712)</t>
  </si>
  <si>
    <t>ОПГ-021-01</t>
  </si>
  <si>
    <t>UMH2 LED Spiral 2-22-200</t>
  </si>
  <si>
    <t>спираль-кабель 22 см + 2 м кабеля, 16 порт. ЦБ, черный (3713)</t>
  </si>
  <si>
    <t>ОПГ-021-02</t>
  </si>
  <si>
    <t>спираль-кабель 22 см + 2 м кабеля, 16 порт. ЦБ, белый (3714)</t>
  </si>
  <si>
    <t>ОПГ-021-03</t>
  </si>
  <si>
    <t>спираль-кабель 22 см + 2 м кабеля, 16 порт. ЦБ, серый (3715)</t>
  </si>
  <si>
    <t>ОПГ-022-01</t>
  </si>
  <si>
    <t>UMH2 LED+UMS Spiral 22</t>
  </si>
  <si>
    <t>спираль-кабель 22 см, 16 порт. ЦБ, черный (3716)</t>
  </si>
  <si>
    <t>ОПГ-022-02</t>
  </si>
  <si>
    <t>спираль-кабель 22 см, 16 порт. ЦБ, белый (3717)</t>
  </si>
  <si>
    <t>ОПГ-022-03</t>
  </si>
  <si>
    <t>спираль-кабель 22 см, 16 порт. ЦБ, серый (3718)</t>
  </si>
  <si>
    <t>ОПГ-023-01</t>
  </si>
  <si>
    <t>UMH2 LED+UMS Spiral 2-22-200</t>
  </si>
  <si>
    <t>спираль-кабель 22 см + 2 м кабеля, 16 порт. ЦБ, черный (3719)</t>
  </si>
  <si>
    <t>ОПГ-023-02</t>
  </si>
  <si>
    <t>спираль-кабель 22 см + 2 м кабеля, 16 порт. ЦБ, белый (3720)</t>
  </si>
  <si>
    <t>ОПГ-023-03</t>
  </si>
  <si>
    <t>спираль-кабель 22 см + 2 м кабеля, 16 порт. ЦБ, серый (3721)</t>
  </si>
  <si>
    <t>ОПГ-024-01</t>
  </si>
  <si>
    <t>UMH2 LED with RJ socket</t>
  </si>
  <si>
    <t>для доводчика провода, 16 порт. ЦБ, черный (3722)</t>
  </si>
  <si>
    <t>ОПГ-024-02</t>
  </si>
  <si>
    <t>для доводчика провода, белый (3723)</t>
  </si>
  <si>
    <t>ОПГ-024-03</t>
  </si>
  <si>
    <t>для доводчика провода, 16 порт. ЦБ, серый (3724)</t>
  </si>
  <si>
    <t>ОПГ-025-01</t>
  </si>
  <si>
    <t>UMH2 LED with RJ socket Spiral 35</t>
  </si>
  <si>
    <t>спираль-кабель 35 см, для доводчика провода, 16 порт. ЦБ, черный (3725)</t>
  </si>
  <si>
    <t>ОПГ-025-02</t>
  </si>
  <si>
    <t>спираль-кабель 35 см, для доводчика провода, 16 порт. ЦБ, белый (3726)</t>
  </si>
  <si>
    <t>ОПГ-025-03</t>
  </si>
  <si>
    <t>спираль-кабель 35 см, для доводчика провода, 16 порт. ЦБ, серый (3727)</t>
  </si>
  <si>
    <t>ОПГ-026-01</t>
  </si>
  <si>
    <t>UMH2 LED with RJ socket Spiral 2-22-200</t>
  </si>
  <si>
    <t>спираль-кабель 22 см + 2 м кабеля, для доводчика провода, 16 порт. ЦБ, черный (3728)</t>
  </si>
  <si>
    <t>ОПГ-026-02</t>
  </si>
  <si>
    <t>спираль-кабель 22 см + 2 м кабеля, для доводчика провода, 16 порт. ЦБ, белый (3729)</t>
  </si>
  <si>
    <t>ОПГ-026-03</t>
  </si>
  <si>
    <t>спираль-кабель 22 см + 2 м кабеля, для доводчика провода, 16 порт. ЦБ, серый (3730)</t>
  </si>
  <si>
    <t>ОПГ-027-01</t>
  </si>
  <si>
    <t xml:space="preserve">UMH2 LED+UMS with RJ socket </t>
  </si>
  <si>
    <t>для доводчика провода, 16 порт. ЦБ, черный (3731)</t>
  </si>
  <si>
    <t>ОПГ-027-02</t>
  </si>
  <si>
    <t>для доводчика провода, 16 порт. ЦБ, белый (3732)</t>
  </si>
  <si>
    <t>ОПГ-027-03</t>
  </si>
  <si>
    <t>для доводчика провода, 16 порт. ЦБ, серый (3733)</t>
  </si>
  <si>
    <t xml:space="preserve">UMH2 LED+USB Spiral  2-22-200 </t>
  </si>
  <si>
    <t>спираль-кабель 22 см + 2 м кабеля, с зарядкой до 5 В, 8 порт. ЦБ, черный</t>
  </si>
  <si>
    <t>спираль-кабель 22 см + 2 м кабеля, с зарядкой до 5 В, 8 порт. ЦБ, белый</t>
  </si>
  <si>
    <t xml:space="preserve">спираль-кабель 22 см + 2 м кабеля, с зарядкой до 5 В,  8 порт. ЦБ, серый </t>
  </si>
  <si>
    <t>ОПГ-028-01</t>
  </si>
  <si>
    <t>UMH2 LED+USB for recoiler Spiral 2-22-200</t>
  </si>
  <si>
    <t>спираль-кабель 22 см + 2 м кабеля, для доводчика провода, с зарядкой до 5 В, черный</t>
  </si>
  <si>
    <t>ОПГ-028-02</t>
  </si>
  <si>
    <t>спираль-кабель 22 см + 2 м кабеля, для доводчика провода, с зарядкой до 5 В,  8 порт. ЦБ, белый</t>
  </si>
  <si>
    <t>ОПГ-028-03</t>
  </si>
  <si>
    <t xml:space="preserve">спираль-кабель 22 см + 2 м кабеля, для доводчика провода, с зарядкой до 5 В,  8 порт. ЦБ, серый </t>
  </si>
  <si>
    <t>ОПГ-029-01</t>
  </si>
  <si>
    <t>UMH2 LED+UMS+USB Spiral 2-22-200</t>
  </si>
  <si>
    <t>спираль-кабель 22 см + 2 м кабеля, с зарядкой до 5 В,  8 порт. ЦБ, черный</t>
  </si>
  <si>
    <t>ОПГ-029-02</t>
  </si>
  <si>
    <t>спираль-кабель 22 см + 2 м кабеля, с зарядкой до 5 В,  8 порт. ЦБ, белый</t>
  </si>
  <si>
    <t>ОПГ-029-03</t>
  </si>
  <si>
    <t xml:space="preserve">спираль-кабель 22 см + 2 м кабеля, с зарядкой до 5 В, серый </t>
  </si>
  <si>
    <t>ОПГ-030-01</t>
  </si>
  <si>
    <t>UMH2 LED+UMS+USB for recoiler Spiral 2-22-200</t>
  </si>
  <si>
    <t>спираль-кабель 22 см + 2 м кабеля, для доводчика провода, с зарядкой до 5 В,  8 порт. ЦБ, черный</t>
  </si>
  <si>
    <t>ОПГ-030-02</t>
  </si>
  <si>
    <t>ОПГ-030-03</t>
  </si>
  <si>
    <t>ОПГ-031-01</t>
  </si>
  <si>
    <t>UMH3 LED for recoiler</t>
  </si>
  <si>
    <t>для доводчика провода,  16 порт. ЦБ, черный (3764)</t>
  </si>
  <si>
    <t>ОПГ-031-02</t>
  </si>
  <si>
    <t>для доводчика провода,  16 порт. ЦБ, белый (3673)</t>
  </si>
  <si>
    <t>ОПГ-031-03</t>
  </si>
  <si>
    <t>для доводчика провода,  16 порт. ЦБ, серый (3765)</t>
  </si>
  <si>
    <t>ОПГ-031-04</t>
  </si>
  <si>
    <t>для доводчика провода,  8 порт. ЦБ, черный (3764)</t>
  </si>
  <si>
    <t>ОПГ-031-05</t>
  </si>
  <si>
    <t>для доводчика провода,  8 порт. ЦБ, белый (3673)</t>
  </si>
  <si>
    <t>ОПГ-031-06</t>
  </si>
  <si>
    <t>для доводчика провода,  8 порт. ЦБ, серый (3765)</t>
  </si>
  <si>
    <t>ОПГ-032-01</t>
  </si>
  <si>
    <t xml:space="preserve">UMH3 LED for recoiler spiral 2-22-200 </t>
  </si>
  <si>
    <t>спираль-кабель 22 см + 2 м кабеля, для доводчика провода, 16 порт. ЦБ, черный (3767)</t>
  </si>
  <si>
    <t>ОПГ-032-02</t>
  </si>
  <si>
    <t>спираль-кабель 22 см + 2 м кабеля, для доводчика провода, 16 порт. ЦБ, белый (3768)</t>
  </si>
  <si>
    <t>ОПГ-032-03</t>
  </si>
  <si>
    <t>спираль-кабель 22 см + 2 м кабеля, для доводчика провода, 16 порт. ЦБ, серый (3769)</t>
  </si>
  <si>
    <t>ОПГ-033-01</t>
  </si>
  <si>
    <t>UMH3 LED+USB for recoiler spiral 2-22-200</t>
  </si>
  <si>
    <t>спираль-кабель 22 см + 2 м кабеля, для доводчика провода, с зарядкой до 5 В, 8 порт. ЦБ, черный</t>
  </si>
  <si>
    <t>ОПГ-033-02</t>
  </si>
  <si>
    <t>спираль-кабель 22 см + 2 м кабеля, для доводчика провода, с зарядкой до 5 В, 8 порт. ЦБ, белый</t>
  </si>
  <si>
    <t>ОПГ-033-03</t>
  </si>
  <si>
    <t xml:space="preserve">спираль-кабель 22 см + 2 м кабеля, для доводчика провода, с зарядкой до 5 В, 8 порт. ЦБ, серый </t>
  </si>
  <si>
    <t>ОПГ-034-01</t>
  </si>
  <si>
    <t>UMH3 LED+UMS for recoiler spiral 2-22-200</t>
  </si>
  <si>
    <t>спираль-кабель 22 см + 2 м кабеля, для доводчика провода, 16 порт. ЦБ, черный (3770)</t>
  </si>
  <si>
    <t>ОПГ-034-02</t>
  </si>
  <si>
    <t>спираль-кабель 22 см + 2 м кабеля, для доводчика провода, 16 порт. ЦБ, белый (3771)</t>
  </si>
  <si>
    <t>ОПГ-034-03</t>
  </si>
  <si>
    <t>спираль-кабель 22 см + 2 м кабеля, для доводчика провода, 16 порт. ЦБ, серый (3772)</t>
  </si>
  <si>
    <t>ОПГ-035-01</t>
  </si>
  <si>
    <t>UMH3 LED+UMS+USB for recoiler spiral 2-22-200</t>
  </si>
  <si>
    <t>ОПГ-035-02</t>
  </si>
  <si>
    <t>ОПГ-035-03</t>
  </si>
  <si>
    <t>ОПГ-036-01</t>
  </si>
  <si>
    <t xml:space="preserve">UMH3 LED IQ for recoiler </t>
  </si>
  <si>
    <t xml:space="preserve">для доводчика провода,  8 порт. ЦБ,  с зарядкой IQ, черный </t>
  </si>
  <si>
    <t>ОПГ-036-02</t>
  </si>
  <si>
    <t>для доводчика провода,  8 порт. ЦБ, с зарядкой IQ, белый</t>
  </si>
  <si>
    <t>ОПГ-036-03</t>
  </si>
  <si>
    <t xml:space="preserve">для доводчика провода,  8 порт. ЦБ, с зарядкой IQ, серый </t>
  </si>
  <si>
    <t>ОПГ-037-01</t>
  </si>
  <si>
    <t>UMH3 LED IQ for recoiler spiral 2-22-200</t>
  </si>
  <si>
    <t>спираль-кабель 22 см + 2 м кабеля, для доводчика провода, с зарядкой IQ, 8 порт. ЦБ, черный</t>
  </si>
  <si>
    <t>ОПГ-037-02</t>
  </si>
  <si>
    <t>спираль-кабель 22 см + 2 м кабеля, для доводчика провода, с зарядкой IQ, 8 порт. ЦБ, белый</t>
  </si>
  <si>
    <t>ОПГ-037-03</t>
  </si>
  <si>
    <t xml:space="preserve">спираль-кабель 22 см + 2 м кабеля, для доводчика провода, с зарядкой IQ, 8 порт. ЦБ, серый </t>
  </si>
  <si>
    <t>ОПГ-038-01</t>
  </si>
  <si>
    <t xml:space="preserve">UMH3 LED IQ+UMS for recoiler </t>
  </si>
  <si>
    <t>ОПГ-038-02</t>
  </si>
  <si>
    <t>ОПГ-038-03</t>
  </si>
  <si>
    <t>ОПГ-039-01</t>
  </si>
  <si>
    <t xml:space="preserve">UMH3 LED IQ+UMS for recoiler spiral 2-22-200 </t>
  </si>
  <si>
    <t>ОПГ-039-02</t>
  </si>
  <si>
    <t>ОПГ-039-03</t>
  </si>
  <si>
    <t>ОПГ-040-01</t>
  </si>
  <si>
    <t>DFO LED 2m</t>
  </si>
  <si>
    <t>16 порт. ЦБ, черный (3319)</t>
  </si>
  <si>
    <t>ОПГ-040-02</t>
  </si>
  <si>
    <t>16 порт. ЦБ, серый (3781)</t>
  </si>
  <si>
    <t>ОПГ-041-01</t>
  </si>
  <si>
    <t>DFO LED Spiral 220</t>
  </si>
  <si>
    <t>спираль-кабель 22 см, 16 порт. ЦБ, черный</t>
  </si>
  <si>
    <t>ОПГ-041-02</t>
  </si>
  <si>
    <t>спираль-кабель 22 см, 16 порт. ЦБ, серый</t>
  </si>
  <si>
    <t>ОПГ-042-01</t>
  </si>
  <si>
    <t>DFO LED Spiral 5-22-200</t>
  </si>
  <si>
    <t>2 м прямого кабеля + 22 см спираль-кабеля + 5 см кабеля,  16 порт. ЦБ, черный</t>
  </si>
  <si>
    <t>ОПГ-042-02</t>
  </si>
  <si>
    <t>ОПГ-043-01</t>
  </si>
  <si>
    <t>DFO LED+UMS Spiral 220</t>
  </si>
  <si>
    <t>ОПГ-043-02</t>
  </si>
  <si>
    <t>ОПГ-044-01</t>
  </si>
  <si>
    <t>DFO 2xLED T Spiral 2-22-200</t>
  </si>
  <si>
    <t>2 диода, спираль-кабель 22 см + 2 м кабеля, боковой выход кабеля, 16 порт. ЦБ, черный</t>
  </si>
  <si>
    <t>ОПГ-044-02</t>
  </si>
  <si>
    <t>2 диода, спираль-кабель 22 см + 2 м кабеля, боковой выход кабеля, 16 порт. ЦБ, серый</t>
  </si>
  <si>
    <t>ОПГ-045-01</t>
  </si>
  <si>
    <t>DFO 2xLED+UMS T Spiral 2-22-200</t>
  </si>
  <si>
    <t>ОПГ-045-02</t>
  </si>
  <si>
    <t>ОПГ-046-01</t>
  </si>
  <si>
    <t>DFO2 for recoiler Spiral 2-22-200</t>
  </si>
  <si>
    <t>спираль-кабель 22 см + 2 м кабеля, для доводчика провода, 16 порт. ЦБ, черный (3789)</t>
  </si>
  <si>
    <t>ОПГ-046-02</t>
  </si>
  <si>
    <t>спираль-кабель 22 см + 2 м кабеля, для доводчика провода, 16 порт. ЦБ, белый (3674)</t>
  </si>
  <si>
    <t>ОПГ-046-03</t>
  </si>
  <si>
    <t>спираль-кабель 22 см + 2 м кабеля, для доводчика провода, 16 порт. ЦБ, серый (3791)</t>
  </si>
  <si>
    <t>ОПГ-047-01</t>
  </si>
  <si>
    <t xml:space="preserve">DFO2 switch Spiral  2-22-200 </t>
  </si>
  <si>
    <t>контактный выключатель, 2 м прямого кабеля + 22 см спираль-кабеля, 16 порт. ЦБ, черный</t>
  </si>
  <si>
    <t>ОПГ-047-02</t>
  </si>
  <si>
    <t>контактный выключатель, 2 м прямого кабеля + 22 см спираль-кабеля, 16 порт. ЦБ, белый</t>
  </si>
  <si>
    <t>ОПГ-047-03</t>
  </si>
  <si>
    <t>контактный выключатель, 2 м прямого кабеля + 22 см спираль-кабеля, 16 порт. ЦБ, серый</t>
  </si>
  <si>
    <t>ОПГ-048-01</t>
  </si>
  <si>
    <t xml:space="preserve">DFO2+UMS RZEP for recoiler </t>
  </si>
  <si>
    <t>с застежкой-липучкой, для доводчика провода, 16 порт. ЦБ, черный</t>
  </si>
  <si>
    <t>ОПГ-048-02</t>
  </si>
  <si>
    <t>с застежкой-липучкой, для доводчика провода, 16 порт. ЦБ, белый</t>
  </si>
  <si>
    <t>ОПГ-048-03</t>
  </si>
  <si>
    <t>с застежкой-липучкой, для доводчика провода, 16 порт. ЦБ, серый</t>
  </si>
  <si>
    <t>ОПГ-049-01</t>
  </si>
  <si>
    <t>DFO2 IQ for recoiler</t>
  </si>
  <si>
    <t>для доводчика, с зарядкой IQ, 8 порт. ЦБ, черный</t>
  </si>
  <si>
    <t>ОПГ-049-02</t>
  </si>
  <si>
    <t>для доводчика, с зарядкой IQ, 8 порт. ЦБ, белый</t>
  </si>
  <si>
    <t>ОПГ-049-03</t>
  </si>
  <si>
    <t>для доводчика, с зарядкой IQ, 8 порт. ЦБ, серый</t>
  </si>
  <si>
    <t>Базы OPTIGUARD</t>
  </si>
  <si>
    <t>ОПГ-101-01</t>
  </si>
  <si>
    <t>Elypse Base Basic</t>
  </si>
  <si>
    <t>для UMH2, UMH3, DFO2, черная (3652)</t>
  </si>
  <si>
    <t>ОПГ-101-02</t>
  </si>
  <si>
    <t>для UMH2, UMH3, DFO2, белая (3636)</t>
  </si>
  <si>
    <t>ОПГ-101-03</t>
  </si>
  <si>
    <t>для UMH2, UMH3, DFO2, серая</t>
  </si>
  <si>
    <t>ОПГ-102-01</t>
  </si>
  <si>
    <t>Elypse Base Standard</t>
  </si>
  <si>
    <t xml:space="preserve">для UMH2, UMH3, DFO2, прозрачное кольцо с тревожным LED, черная </t>
  </si>
  <si>
    <t>ОПГ-102-02</t>
  </si>
  <si>
    <t xml:space="preserve">для UMH2, UMH3, DFO2, прозрачное кольцо с тревожным LED, белая </t>
  </si>
  <si>
    <t>ОПГ-102-03</t>
  </si>
  <si>
    <t>для UMH2, UMH3, DFO2, прозрачное кольцо с тревожным LED, серая</t>
  </si>
  <si>
    <t>ОПГ-103-01</t>
  </si>
  <si>
    <t>Elypse Base Highlight</t>
  </si>
  <si>
    <t xml:space="preserve">для UMH2, UMH3, DFO2, с блоком питания подсветки, черная </t>
  </si>
  <si>
    <t>ОПГ-103-02</t>
  </si>
  <si>
    <t xml:space="preserve">для UMH2, UMH3, DFO2, с блоком питания подсветки, белая </t>
  </si>
  <si>
    <t>ОПГ-103-03</t>
  </si>
  <si>
    <t>для UMH2, UMH3, DFO2, с блоком питания подсветки, серая</t>
  </si>
  <si>
    <t>ОПГ-104-01</t>
  </si>
  <si>
    <t>Elypse Base Basic for recoiler</t>
  </si>
  <si>
    <t xml:space="preserve">для UMH2, UMH3, DFO2, под доводчик провода, черная </t>
  </si>
  <si>
    <t>ОПГ-104-02</t>
  </si>
  <si>
    <t xml:space="preserve">для UMH2, UMH3, DFO2,под доводчик провода, белая </t>
  </si>
  <si>
    <t>ОПГ-104-03</t>
  </si>
  <si>
    <t>для UMH2, UMH3, DFO2, под доводчик провода, серая</t>
  </si>
  <si>
    <t>ОПГ-105-01</t>
  </si>
  <si>
    <t>Elypse Base Standard SM</t>
  </si>
  <si>
    <t xml:space="preserve">для UMH2, UMH3, DFO2, прозрачное кольцо с тревожным LED, для Secu-Media, черная </t>
  </si>
  <si>
    <t>ОПГ-105-02</t>
  </si>
  <si>
    <t xml:space="preserve">для UMH2, UMH3, DFO2, прозрачное кольцо с тревожным LED, для Secu-Media, белая </t>
  </si>
  <si>
    <t>ОПГ-105-03</t>
  </si>
  <si>
    <t>для UMH2, UMH3, DFO2, прозрачное кольцо с тревожным LED, для Secu-Media, серая</t>
  </si>
  <si>
    <t>ОПГ-106-01</t>
  </si>
  <si>
    <t>Elypse Base Highlight SM</t>
  </si>
  <si>
    <t xml:space="preserve">для UMH2, UMH3, DFO2, с блоком питания подсветки, для Secu-Media, черная </t>
  </si>
  <si>
    <t>ОПГ-106-02</t>
  </si>
  <si>
    <t xml:space="preserve">для UMH2, UMH3, DFO2, с блоком питания подсветки,для Secu-Media, белая </t>
  </si>
  <si>
    <t>ОПГ-106-03</t>
  </si>
  <si>
    <t>для UMH2, UMH3, DFO2, с блоком питания подсветки, для Secu-Media, серая</t>
  </si>
  <si>
    <t>ОПГ-107-01</t>
  </si>
  <si>
    <t>OptiStand Basic 150</t>
  </si>
  <si>
    <t xml:space="preserve">для UMH2, UMH3, DFO2, высота 150 мм, черная </t>
  </si>
  <si>
    <t>ОПГ-107-02</t>
  </si>
  <si>
    <t xml:space="preserve">для UMH2, UMH3, DFO2, высота 150 мм, белая </t>
  </si>
  <si>
    <t>ОПГ-107-03</t>
  </si>
  <si>
    <t>для UMH2, UMH3, DFO2, высота 150 мм, black-silver</t>
  </si>
  <si>
    <t>ОПГ-108-01</t>
  </si>
  <si>
    <t>OptiStand Basic 200</t>
  </si>
  <si>
    <t xml:space="preserve">для UMH2, UMH3, DFO2, высота 200 мм, черная </t>
  </si>
  <si>
    <t>ОПГ-108-02</t>
  </si>
  <si>
    <t xml:space="preserve">для UMH2, UMH3, DFO2, высота 200 мм, белая </t>
  </si>
  <si>
    <t>ОПГ-108-03</t>
  </si>
  <si>
    <t>для UMH2, UMH3, DFO2, высота 200 мм, black-silver</t>
  </si>
  <si>
    <t>ОПГ-109-01</t>
  </si>
  <si>
    <t>OptiStand Standard 150</t>
  </si>
  <si>
    <t xml:space="preserve">для UMH2, UMH3, DFO2, прозрачное кольцо с тревожным LED, высота 150 мм, черная </t>
  </si>
  <si>
    <t>ОПГ-109-02</t>
  </si>
  <si>
    <t xml:space="preserve">для UMH2, UMH3, DFO2, прозрачное кольцо с тревожным LED, высота 150 мм, белая </t>
  </si>
  <si>
    <t>ОПГ-109-03</t>
  </si>
  <si>
    <t>для UMH2, UMH3, DFO2, прозрачное кольцо с тревожным LED, высота 150 мм, black-silver</t>
  </si>
  <si>
    <t>ОПГ-110-01</t>
  </si>
  <si>
    <t>OptiStand Standard 200</t>
  </si>
  <si>
    <t xml:space="preserve">для UMH2, UMH3, DFO2, прозрачное кольцо с тревожным LED, высота 200 мм, черная </t>
  </si>
  <si>
    <t>ОПГ-110-02</t>
  </si>
  <si>
    <t xml:space="preserve">для UMH2, UMH3, DFO2, прозрачное кольцо с тревожным LED, высота 200 мм, белая </t>
  </si>
  <si>
    <t>ОПГ-110-03</t>
  </si>
  <si>
    <t>для UMH2, UMH3, DFO2, прозрачное кольцо с тревожным LED, высота 200 мм, black-silver</t>
  </si>
  <si>
    <t>ОПГ-111-01</t>
  </si>
  <si>
    <t>OptiStand Highlight 150</t>
  </si>
  <si>
    <t xml:space="preserve">для UMH2, UMH3, DFO2, с блоком питания подсветки, высота 150 мм, черная </t>
  </si>
  <si>
    <t>ОПГ-111-02</t>
  </si>
  <si>
    <t xml:space="preserve">для UMH2, UMH3, DFO2, с блоком питания подсветки, высота 150 мм, белая </t>
  </si>
  <si>
    <t>ОПГ-111-03</t>
  </si>
  <si>
    <t>для UMH2, UMH3, DFO2, с блоком питания подсветки, высота 150 мм,  black-silver</t>
  </si>
  <si>
    <t>ОПГ-112-01</t>
  </si>
  <si>
    <t>OptiStand Highlight 200</t>
  </si>
  <si>
    <t xml:space="preserve">для UMH2, UMH3, DFO2, с блоком питания подсветки, высота 200 мм, черная </t>
  </si>
  <si>
    <t>ОПГ-112-02</t>
  </si>
  <si>
    <t xml:space="preserve">для UMH2, UMH3, DFO2, с блоком питания подсветки, высота 200 мм, белая </t>
  </si>
  <si>
    <t>ОПГ-112-03</t>
  </si>
  <si>
    <t>для UMH2, UMH3, DFO2, с блоком питания подсветки, высота 200 мм,  black-silver</t>
  </si>
  <si>
    <t>ОПГ-113-01</t>
  </si>
  <si>
    <t>OptiStand Standard 150 SM</t>
  </si>
  <si>
    <t xml:space="preserve">для UMH2, UMH3, DFO2, прозрачное кольцо с тревожным LED, высота 150 мм, для Secu-Media, черная </t>
  </si>
  <si>
    <t>ОПГ-113-02</t>
  </si>
  <si>
    <t xml:space="preserve">для UMH2, UMH3, DFO2, прозрачное кольцо с тревожным LED, высота 150 мм, для Secu-Media, белая </t>
  </si>
  <si>
    <t>ОПГ-113-03</t>
  </si>
  <si>
    <t>для UMH2, UMH3, DFO2, прозрачное кольцо с тревожным LED, высота 150 мм, для Secu-Media, black-silver</t>
  </si>
  <si>
    <t>ОПГ-114-01</t>
  </si>
  <si>
    <t>OptiStand Standard 200 SM</t>
  </si>
  <si>
    <t xml:space="preserve">для UMH2, UMH3, DFO2, прозрачное кольцо с тревожным LED, высота 200 мм, для Secu-Media, черная </t>
  </si>
  <si>
    <t>ОПГ-114-02</t>
  </si>
  <si>
    <t xml:space="preserve">для UMH2, UMH3, DFO2, прозрачное кольцо с тревожным LED, высота 200 мм, для Secu-Media, белая </t>
  </si>
  <si>
    <t>ОПГ-114-03</t>
  </si>
  <si>
    <t>для UMH2, UMH3, DFO2, прозрачное кольцо с тревожным LED, высота 200 мм, для Secu-Media, black-silver</t>
  </si>
  <si>
    <t>ОПГ-115-01</t>
  </si>
  <si>
    <t>Base UMH2</t>
  </si>
  <si>
    <t>ОПГ-115-02</t>
  </si>
  <si>
    <t>белая</t>
  </si>
  <si>
    <t>ОПГ-115-03</t>
  </si>
  <si>
    <t>серая</t>
  </si>
  <si>
    <t>ОПГ-116-01</t>
  </si>
  <si>
    <t>Base UMH2 for recoiler</t>
  </si>
  <si>
    <t>под доводчик кабеля, черная</t>
  </si>
  <si>
    <t>ОПГ-116-02</t>
  </si>
  <si>
    <t>под доводчик кабеля, белая</t>
  </si>
  <si>
    <t>ОПГ-116-03</t>
  </si>
  <si>
    <t>под доводчик кабеля, серая</t>
  </si>
  <si>
    <t>ОПГ-117-01</t>
  </si>
  <si>
    <t>Base DFO</t>
  </si>
  <si>
    <t>ОПГ-117-02</t>
  </si>
  <si>
    <t>ОПГ-118-01</t>
  </si>
  <si>
    <t>Base DFO with Rj socket 3m</t>
  </si>
  <si>
    <t>ОПГ-118-02</t>
  </si>
  <si>
    <t>ОПГ-119-01</t>
  </si>
  <si>
    <t>Base UMS</t>
  </si>
  <si>
    <t>ОПГ-119-02</t>
  </si>
  <si>
    <t>ОПГ-119-03</t>
  </si>
  <si>
    <t>Аксессуары OPTIGUARD</t>
  </si>
  <si>
    <t>ОПГ-201-01</t>
  </si>
  <si>
    <t>Доводчик провода вертикальный</t>
  </si>
  <si>
    <t>ОПГ-201-02</t>
  </si>
  <si>
    <t>ОПГ-201-03</t>
  </si>
  <si>
    <t>ОПГ-202-01</t>
  </si>
  <si>
    <t>Доводчик провода горизонтальный</t>
  </si>
  <si>
    <t>ОПГ-202-02</t>
  </si>
  <si>
    <t>ОПГ-202-03</t>
  </si>
  <si>
    <t>ОПГ-203-01</t>
  </si>
  <si>
    <t>Фальш датчик dummy GH+HK Spiral 2-22-200</t>
  </si>
  <si>
    <t>ОПГ-204-01</t>
  </si>
  <si>
    <t xml:space="preserve">Фальш датчик GH-A dummy sensor </t>
  </si>
  <si>
    <t>ОПГ-205-01</t>
  </si>
  <si>
    <t>Кабель для зарядки Nokianarrow plug</t>
  </si>
  <si>
    <t>ОПГ-205-02</t>
  </si>
  <si>
    <t xml:space="preserve">Кабель для зарядки Nokianarrow plug </t>
  </si>
  <si>
    <t>для UMH2</t>
  </si>
  <si>
    <t>ОПГ-206-01</t>
  </si>
  <si>
    <t>Кабель для зарядки Nokia wide plug</t>
  </si>
  <si>
    <t>ОПГ-206-02</t>
  </si>
  <si>
    <t xml:space="preserve">Кабель для зарядки Nokia wide plug </t>
  </si>
  <si>
    <t>ОПГ-207-01</t>
  </si>
  <si>
    <t>Кабель для зарядки Sony Ericsson</t>
  </si>
  <si>
    <t>ОПГ-207-02</t>
  </si>
  <si>
    <t>ОПГ-208-01</t>
  </si>
  <si>
    <t>Кабель для зарядки Motorola 1</t>
  </si>
  <si>
    <t>ОПГ-209-01</t>
  </si>
  <si>
    <t>Кабель для зарядки Motorola 2</t>
  </si>
  <si>
    <t>ОПГ-209-02</t>
  </si>
  <si>
    <t>ОПГ-210-01</t>
  </si>
  <si>
    <t>Кабель для зарядки Alcatel</t>
  </si>
  <si>
    <t>ОПГ-210-02</t>
  </si>
  <si>
    <t>ОПГ-211-01</t>
  </si>
  <si>
    <t>Кабель для зарядки Siemens 1</t>
  </si>
  <si>
    <t>ОПГ-212-01</t>
  </si>
  <si>
    <t>Кабель для зарядки Siemens 2</t>
  </si>
  <si>
    <t>ОПГ-211-02</t>
  </si>
  <si>
    <t>ОПГ-213-01</t>
  </si>
  <si>
    <t>Кабель для зарядки Mini USB</t>
  </si>
  <si>
    <t>ОПГ-214-01</t>
  </si>
  <si>
    <t>Кабель для зарядки miniUSB v2</t>
  </si>
  <si>
    <t>ОПГ-214-02</t>
  </si>
  <si>
    <t>Кабель для зарядки Mini USB v2</t>
  </si>
  <si>
    <t>ОПГ-215-01</t>
  </si>
  <si>
    <t>Кабель для зарядки Sagem 1</t>
  </si>
  <si>
    <t>ОПГ-215-02</t>
  </si>
  <si>
    <t>ОПГ-216-01</t>
  </si>
  <si>
    <t>Кабель для зарядки Samsung 1</t>
  </si>
  <si>
    <t>ОПГ-217-01</t>
  </si>
  <si>
    <t>Кабель для зарядки LG 1</t>
  </si>
  <si>
    <t>ОПГ-217-02</t>
  </si>
  <si>
    <t xml:space="preserve">Кабель для зарядки LG 1 </t>
  </si>
  <si>
    <t>ОПГ-218-01</t>
  </si>
  <si>
    <t>Кабель для зарядки CREATIVE mp4</t>
  </si>
  <si>
    <t>ОПГ-219-01</t>
  </si>
  <si>
    <t>Кабель для зарядки LG 2</t>
  </si>
  <si>
    <t>ОПГ-219-02</t>
  </si>
  <si>
    <t>ОПГ-220-01</t>
  </si>
  <si>
    <t>Кабель для зарядки Samsung 2</t>
  </si>
  <si>
    <t>ОПГ-220-02</t>
  </si>
  <si>
    <t>ОПГ-221-01</t>
  </si>
  <si>
    <t>Кабель для зарядки Sagem 2</t>
  </si>
  <si>
    <t>ОПГ-221-02</t>
  </si>
  <si>
    <t>ОПГ-222-01</t>
  </si>
  <si>
    <t>Кабель для зарядки Toshiba USB</t>
  </si>
  <si>
    <t>ОПГ-223-01</t>
  </si>
  <si>
    <t>Кабель для зарядки micro-USB</t>
  </si>
  <si>
    <t>ОПГ-223-02</t>
  </si>
  <si>
    <t>ОПГ-224-01</t>
  </si>
  <si>
    <t>Кабель для зарядки Samsung Omnia/L760</t>
  </si>
  <si>
    <t>ОПГ-224-02</t>
  </si>
  <si>
    <t>ОПГ-225-01</t>
  </si>
  <si>
    <t xml:space="preserve">Кабель для зарядки USB for iPhone 2G </t>
  </si>
  <si>
    <t>ОПГ-226-01</t>
  </si>
  <si>
    <t>Кабель для зарядки for iPhone 3G</t>
  </si>
  <si>
    <t>ОПГ-227-01</t>
  </si>
  <si>
    <t xml:space="preserve">Кабель для зарядки Samsung Galaxy Tab </t>
  </si>
  <si>
    <t>для UMH2/UMH3</t>
  </si>
  <si>
    <t>ОПГ-228-01</t>
  </si>
  <si>
    <t>Кабель для зарядки Acer Iconia</t>
  </si>
  <si>
    <t>ОПГ-229-01</t>
  </si>
  <si>
    <t>Кабель для зарядки USB A</t>
  </si>
  <si>
    <t>ОПГ-230-01</t>
  </si>
  <si>
    <t>Фальш аккумулятор Canon LP-E6</t>
  </si>
  <si>
    <t>для DFO2</t>
  </si>
  <si>
    <t>ОПГ-231-01</t>
  </si>
  <si>
    <t>Фальш аккумулятор Canon NB-7L</t>
  </si>
  <si>
    <t>ОПГ-232-01</t>
  </si>
  <si>
    <t>Фальш аккумулятор Canon NB-6L</t>
  </si>
  <si>
    <t>ОПГ-233-01</t>
  </si>
  <si>
    <t>Фальш аккумулятор Canon LP-E8</t>
  </si>
  <si>
    <t>ОПГ-234-01</t>
  </si>
  <si>
    <t>Фальш аккумулятор Sony NP-BN1</t>
  </si>
  <si>
    <t>ОПГ-235-01</t>
  </si>
  <si>
    <t xml:space="preserve">Фальш аккумулятор Canon NB-8L </t>
  </si>
  <si>
    <t>ОПГ-236-01</t>
  </si>
  <si>
    <t>Фальш аккумулятор Samsung BP-70A</t>
  </si>
  <si>
    <t>ОПГ-237-01</t>
  </si>
  <si>
    <t>Фальш аккумулятор Canon BP-808</t>
  </si>
  <si>
    <t>ОПГ-238-01</t>
  </si>
  <si>
    <t>Фальш аккумулятор Minolta NP-900</t>
  </si>
  <si>
    <t>ОПГ-239-01</t>
  </si>
  <si>
    <t xml:space="preserve">Фальш аккумулятор Sony player </t>
  </si>
  <si>
    <t>ОПГ-240-01</t>
  </si>
  <si>
    <t xml:space="preserve">Сплиттер 8р8с </t>
  </si>
  <si>
    <t>для сирен</t>
  </si>
  <si>
    <t>ОПГ-241-01</t>
  </si>
  <si>
    <t>Y адаптер</t>
  </si>
  <si>
    <t xml:space="preserve"> черный</t>
  </si>
  <si>
    <t>ОПГ-241-02</t>
  </si>
  <si>
    <t xml:space="preserve"> серый</t>
  </si>
  <si>
    <t>ОПГ-242-01</t>
  </si>
  <si>
    <t xml:space="preserve">Куплер </t>
  </si>
  <si>
    <t>ОПГ-242-02</t>
  </si>
  <si>
    <t>ОПГ-243-01</t>
  </si>
  <si>
    <t xml:space="preserve">Розетка dispaly socket Opti </t>
  </si>
  <si>
    <t xml:space="preserve">черная </t>
  </si>
  <si>
    <t>ОПГ-243-02</t>
  </si>
  <si>
    <t>ОПГ-244-01</t>
  </si>
  <si>
    <t>Наклейка GH</t>
  </si>
  <si>
    <t>упаковка 50шт</t>
  </si>
  <si>
    <t>ОПГ-245-01</t>
  </si>
  <si>
    <t xml:space="preserve">Наклейка DFO антислип </t>
  </si>
  <si>
    <t>упаковка 100шт</t>
  </si>
  <si>
    <t>ОПГ-246-01</t>
  </si>
  <si>
    <t>Наклейка DFO для подставки</t>
  </si>
  <si>
    <t>ОПГ-247-01</t>
  </si>
  <si>
    <t>Наклейка DFO2 антислип</t>
  </si>
  <si>
    <t>ОПГ-248-01</t>
  </si>
  <si>
    <t>Наклейка UMH2</t>
  </si>
  <si>
    <t>ОПГ-249-01</t>
  </si>
  <si>
    <t>Наклейка UMH2 для подставки</t>
  </si>
  <si>
    <t>ОПГ-250-01</t>
  </si>
  <si>
    <t>Наклейка UMH3</t>
  </si>
  <si>
    <t>ОПГ-251-01</t>
  </si>
  <si>
    <t xml:space="preserve">Наклейка НК </t>
  </si>
  <si>
    <t>ОПГ-252-01</t>
  </si>
  <si>
    <t xml:space="preserve">Наклейка GHO </t>
  </si>
  <si>
    <t>ОПГ-253-01</t>
  </si>
  <si>
    <t xml:space="preserve">Наклейка ELYPSE BASE </t>
  </si>
  <si>
    <t>ОПГ-254-01</t>
  </si>
  <si>
    <t xml:space="preserve">Наклейка UMS </t>
  </si>
  <si>
    <t>ОПГ-255-01</t>
  </si>
  <si>
    <t>Болт М6 20UNC</t>
  </si>
  <si>
    <t>ОПГ-256-01</t>
  </si>
  <si>
    <t>Очиститель для наклеек 50ml</t>
  </si>
  <si>
    <t>ОПГ-257-01</t>
  </si>
  <si>
    <t>Ключ для GH</t>
  </si>
  <si>
    <t>ОПГ-258-01</t>
  </si>
  <si>
    <t>Ретрансмиттер</t>
  </si>
  <si>
    <t>ОПГ-259-01</t>
  </si>
  <si>
    <t xml:space="preserve">Болт для DFO </t>
  </si>
  <si>
    <t>ОПГ-259-02</t>
  </si>
  <si>
    <t>Болт для DFO</t>
  </si>
  <si>
    <t xml:space="preserve"> белый</t>
  </si>
  <si>
    <t>ОПГ-260-01</t>
  </si>
  <si>
    <t>Подставка для фото-видео камер плекси</t>
  </si>
  <si>
    <t>ОПГ-261-01</t>
  </si>
  <si>
    <t>Подставка для фото-видео камер металл</t>
  </si>
  <si>
    <t>ОПГ-262-01</t>
  </si>
  <si>
    <t>Механическая защита для ноутбуков (тросик)</t>
  </si>
  <si>
    <t>ОПГ-263-01</t>
  </si>
  <si>
    <t xml:space="preserve">Патч корд 2m </t>
  </si>
  <si>
    <t>7.</t>
  </si>
  <si>
    <t>Системы подсчета посетителей</t>
  </si>
  <si>
    <t>Автономные системы</t>
  </si>
  <si>
    <t>СПП-001-01</t>
  </si>
  <si>
    <t>Система подсчета посетителей TelSec</t>
  </si>
  <si>
    <t>СПП-002-01</t>
  </si>
  <si>
    <t>Автономный счетчик числа посетителей SM Counter</t>
  </si>
  <si>
    <t>СПП-002-02</t>
  </si>
  <si>
    <t>Счетчики посетителей Couter Work Prof</t>
  </si>
  <si>
    <t>СПП-005-01</t>
  </si>
  <si>
    <t>Счетчик посетителей Counter Work Prof-Battery (CWP-B)</t>
  </si>
  <si>
    <t>горизонтальный, с индикатором, черный корпус</t>
  </si>
  <si>
    <t>СПП-005-02</t>
  </si>
  <si>
    <t>горизонтальный, с индикатором, серый корпус</t>
  </si>
  <si>
    <t>СПП-007-01</t>
  </si>
  <si>
    <t>Счетчик посетителей Counter Work Prof-Indikator (CWP-I)</t>
  </si>
  <si>
    <t>горизонтальный, с индикатором и блоком питания, черный корпус</t>
  </si>
  <si>
    <t>СПП-007-02</t>
  </si>
  <si>
    <t>горизонтальный, с индикатором и блоком питания, серый корпус</t>
  </si>
  <si>
    <t>СПП-006-01</t>
  </si>
  <si>
    <t>Счетчик посетителей Counter Work Prof-Standard (CWP-S/485)</t>
  </si>
  <si>
    <t xml:space="preserve">c 485 интерфейсом, горизонтальный, с ПО и блоком питания, черный корпус, с преобразователем USB485  </t>
  </si>
  <si>
    <t>СПП-006-02</t>
  </si>
  <si>
    <t xml:space="preserve">c 485 интерфейсом, горизонтальный, с ПО и блоком питания, серый корпус, с преобразователем USB485 </t>
  </si>
  <si>
    <t>СПП-004-01</t>
  </si>
  <si>
    <t>Счетчик посетителей Counter Work Prof-Standard (CWP-S)</t>
  </si>
  <si>
    <t xml:space="preserve">горизонтальный, с ПО и блоком питания, черный корпус </t>
  </si>
  <si>
    <t>СПП-004-02</t>
  </si>
  <si>
    <t xml:space="preserve">горизонтальный, с ПО и блоком питания, серый корпус </t>
  </si>
  <si>
    <t>СПП-008-01</t>
  </si>
  <si>
    <t>Счетчик посетителей Counter Work Prof-Controller (CWP-K/485)</t>
  </si>
  <si>
    <t>горизонтальный, с контроллером, ПО сетевая версия, ИБП, черный корпус</t>
  </si>
  <si>
    <t>СПП-008-02</t>
  </si>
  <si>
    <t>горизонтальный, с контроллером, ПО сетевая версия, ИБП, серый корпус</t>
  </si>
  <si>
    <t>СПП-009-01</t>
  </si>
  <si>
    <t>Счетчик посетителей Counter Work Prof-LAN (CWP-LAN)</t>
  </si>
  <si>
    <t>горизонтальный, с контроллером и преобразователем интерфейсов, ПО сетевая версия, ИБП, черный корпус</t>
  </si>
  <si>
    <t>СПП-009-02</t>
  </si>
  <si>
    <t>горизонтальный, с контроллером и преобразователем интерфейсов, ПО сетевая версия, ИБП, серый корпус</t>
  </si>
  <si>
    <t>СПП-010-01</t>
  </si>
  <si>
    <t>Преобразователь Work Prof-USB485</t>
  </si>
  <si>
    <t>8.</t>
  </si>
  <si>
    <t>Защитные Сейферы</t>
  </si>
  <si>
    <t>Защитные сейферы для дисков CD, DVD, дисков игровых приставок</t>
  </si>
  <si>
    <t>СФР-001-01</t>
  </si>
  <si>
    <t xml:space="preserve">Противокражный сейфер-рамка CD T DLS </t>
  </si>
  <si>
    <t>CD</t>
  </si>
  <si>
    <t>СФР-002-01</t>
  </si>
  <si>
    <t xml:space="preserve">Противокражный сейфер CD 1 DLS </t>
  </si>
  <si>
    <t>СФР-003-01</t>
  </si>
  <si>
    <t xml:space="preserve">Противокражный сейфер CD 2 DLS </t>
  </si>
  <si>
    <t>2 CD</t>
  </si>
  <si>
    <t>СФР-004-01</t>
  </si>
  <si>
    <t xml:space="preserve">Противокражный сейфер CD 3 DLS </t>
  </si>
  <si>
    <t>3 CD</t>
  </si>
  <si>
    <t>СФР-006-01</t>
  </si>
  <si>
    <t>Противокражный сейфер-рамка DVD T DLS</t>
  </si>
  <si>
    <t>DVD</t>
  </si>
  <si>
    <t>СФР-007-01</t>
  </si>
  <si>
    <t>Противокражный сейфер DVD 1 DLS</t>
  </si>
  <si>
    <t>СФР-009-01</t>
  </si>
  <si>
    <t>Усиленный противокражный сейфер-рамка EASEFRAME HD 1 DLS</t>
  </si>
  <si>
    <t>Blu-Ray</t>
  </si>
  <si>
    <t>СФР-010-01</t>
  </si>
  <si>
    <t>Противокражный сейфер PSP DLS</t>
  </si>
  <si>
    <t>PSP</t>
  </si>
  <si>
    <t>СФР-011-01</t>
  </si>
  <si>
    <t>Противокражный сейфер  FORTNOX DVD 1</t>
  </si>
  <si>
    <t xml:space="preserve"> Универсальные сейферы</t>
  </si>
  <si>
    <t>СФР-014-01</t>
  </si>
  <si>
    <t>Противокражный сейфер универсальный MULTI SAFER 4 DLS</t>
  </si>
  <si>
    <t>DVD,карты памяти, iPOD</t>
  </si>
  <si>
    <t>СФР-015-01</t>
  </si>
  <si>
    <t>Противокражный сейфер универсальный MULTI SAFER 5 DLS</t>
  </si>
  <si>
    <t xml:space="preserve">эл.приборы, косметика </t>
  </si>
  <si>
    <t>СФР-021-01</t>
  </si>
  <si>
    <t>Противокражный сейфер FORTNOX GAME SAFER DLS</t>
  </si>
  <si>
    <t>компьютерные игры</t>
  </si>
  <si>
    <t>СФР-022-01</t>
  </si>
  <si>
    <t>Противокражный сейфер универсальный FORTNOX JUNIOR SAFER DLS</t>
  </si>
  <si>
    <t xml:space="preserve">эл.приборы, компьютер, косметика </t>
  </si>
  <si>
    <t>СФР-023-01</t>
  </si>
  <si>
    <t>Противокражный сейфер универсальный FORTNOX MULTI-GAME SAFER DLS</t>
  </si>
  <si>
    <t>СФР-024-01</t>
  </si>
  <si>
    <t>Противокражный сейфер универсальный FORTNOX MINI EXCEL DLS</t>
  </si>
  <si>
    <t>СФР-025-01</t>
  </si>
  <si>
    <t>Противокражный сейфер универсальный FORTNOX ROUND 1 DLS</t>
  </si>
  <si>
    <t>Сейферы для крупных товаров</t>
  </si>
  <si>
    <t>СФР-026-01</t>
  </si>
  <si>
    <t>Противокражный сейфер универсальный FORTKNOX BIG BOX 1 DLS</t>
  </si>
  <si>
    <t>компьютер, телефон, эл.приборы</t>
  </si>
  <si>
    <t>СФР-027-01</t>
  </si>
  <si>
    <t>Противокражный сейфер универсальный FORTKNOX BIG BOX 2 DLS</t>
  </si>
  <si>
    <t>СФР-028-01</t>
  </si>
  <si>
    <t>Противокражный сейфер универсальный FORTKNOX BIG BOX 3 DLS</t>
  </si>
  <si>
    <t>СФР-029-01</t>
  </si>
  <si>
    <t>Противокражный сейфер универсальный FORTKNOX BIG BOX 4 DLS</t>
  </si>
  <si>
    <t>СФР-030-01</t>
  </si>
  <si>
    <t>Противокражный сейфер универсальный FORTKNOX TALL BOX 1 DLS</t>
  </si>
  <si>
    <t>СФР-031-01</t>
  </si>
  <si>
    <t>Противокражный сейфер универсальный FORTKNOX EXCEL DLS</t>
  </si>
  <si>
    <t>СФР-032-01</t>
  </si>
  <si>
    <t>Датчик-паук со встроенной звуковой сигнализацией EASECURE 135 LED</t>
  </si>
  <si>
    <t>СФР-033-01</t>
  </si>
  <si>
    <t>Датчик-паук со встроенной звуковой сигнализацией EASECURE 200LED</t>
  </si>
  <si>
    <t>Easetube - защита косметики</t>
  </si>
  <si>
    <t>СФР-034-01</t>
  </si>
  <si>
    <t>Противокражный пенал EASETUBE 1 RF</t>
  </si>
  <si>
    <t>косметика, парфюмерия</t>
  </si>
  <si>
    <t>СФР-035-01</t>
  </si>
  <si>
    <t>Противокражный пенал EASETUBE 1 AM</t>
  </si>
  <si>
    <t>Сейферы товаров для красоты и здоровья</t>
  </si>
  <si>
    <t>СФР-038-01</t>
  </si>
  <si>
    <t>Противокражный сейфер MINI 1 DLS</t>
  </si>
  <si>
    <t>для бритвенных станков</t>
  </si>
  <si>
    <t>СФР-039-01</t>
  </si>
  <si>
    <t>Противокражный сейфер MINI 2 DLS</t>
  </si>
  <si>
    <t>СФР-040-01</t>
  </si>
  <si>
    <t>Противокражный сейфер MINI 3 DLS</t>
  </si>
  <si>
    <t>СФР-041-01</t>
  </si>
  <si>
    <t>Противокражный сейфер FORTKNOX MINI ОС 1 DLS</t>
  </si>
  <si>
    <t>СФР-042-01</t>
  </si>
  <si>
    <t>Противокражный сейфер FORTKNOX MINI ОС 2 DLS</t>
  </si>
  <si>
    <t>СФР-043-01</t>
  </si>
  <si>
    <t>Противокражный сейфер FORTKNOX MINI ОС 3 DLS</t>
  </si>
  <si>
    <t>СФР-044-01</t>
  </si>
  <si>
    <t>Противокражный сейфер FORTKNOX MULTI 1 DLS</t>
  </si>
  <si>
    <t>СФР-045-01</t>
  </si>
  <si>
    <t>Противокражный сейфер FORTKNOX MULTI ОС 2 DLS</t>
  </si>
  <si>
    <t>СФР-046-01</t>
  </si>
  <si>
    <t>Противокражный сейфер FORTKNOX MULTI ОС 3 DLS</t>
  </si>
  <si>
    <t>СФР-047-01</t>
  </si>
  <si>
    <t>Противокражный сейфер FORTKNOX MULTI ОС 4 DLS</t>
  </si>
  <si>
    <t>СФР-049-01</t>
  </si>
  <si>
    <t>Противокражный сейфер FORTKNOX MULTI 6 DLS</t>
  </si>
  <si>
    <t>СФР-050-01</t>
  </si>
  <si>
    <t>Противокражный сейфер FORTKNOX MULTI 7 DLS</t>
  </si>
  <si>
    <t>СФР-051-01</t>
  </si>
  <si>
    <t>Противокражный сейфер FORTKNOX MULTI ОС 8 DLS</t>
  </si>
  <si>
    <t>СФР-052-01</t>
  </si>
  <si>
    <t>Противокражный сейфер FORTKNOX MULTI ОС 9 DLS</t>
  </si>
  <si>
    <t>Противокражные датчики со встроенной звуковой сигнализацией</t>
  </si>
  <si>
    <t>сигнал на вынос, перерезание и стягивание</t>
  </si>
  <si>
    <t>СФР-104-01</t>
  </si>
  <si>
    <t>Деактивирующее устройство SOUND SAFER RESET UNIT</t>
  </si>
  <si>
    <t>СФР-105-01</t>
  </si>
  <si>
    <t>Датчик со встроенной звуковой сигнализацией SOUNDWIRE 1 DLS</t>
  </si>
  <si>
    <t xml:space="preserve">Противокражные решения для оптики </t>
  </si>
  <si>
    <t>СФР-106-01</t>
  </si>
  <si>
    <t>Противокражный датчик OPTICAL SAFER BLACK F - RF</t>
  </si>
  <si>
    <t>оптика</t>
  </si>
  <si>
    <t>СФР-107-01</t>
  </si>
  <si>
    <t>Противокражный датчик OPTICAL SAFER BLACK F - AM</t>
  </si>
  <si>
    <t>СФР-108-01</t>
  </si>
  <si>
    <t xml:space="preserve">Съёмник для оптических датчиков OPTICAL HAND-SHUTTLE </t>
  </si>
  <si>
    <t xml:space="preserve">  Противокражные решения  для алкоголя </t>
  </si>
  <si>
    <t>СФР-130-01</t>
  </si>
  <si>
    <t>Универсальный противокражный датчик для алкоголя CAPSURE</t>
  </si>
  <si>
    <t>алкоголь</t>
  </si>
  <si>
    <t>Устройства-съемники</t>
  </si>
  <si>
    <t>СФР-113-01</t>
  </si>
  <si>
    <t>Съёмник для всех видов сейферов MW Security DLS
DETACHER MICRO</t>
  </si>
  <si>
    <t>СФР-114-01</t>
  </si>
  <si>
    <t>Съёмник для всех видов сейферов MW Security DLS
DETACHER MICRO WITH LOCK &amp; LANYARD</t>
  </si>
  <si>
    <t>СФР-115-01</t>
  </si>
  <si>
    <t>Съёмник для всех видов сейферов MW Security DLS DETACHER MICRO WITH GRIP</t>
  </si>
  <si>
    <t>СФР-117-01</t>
  </si>
  <si>
    <t>Съёмник SUPER DETACHER</t>
  </si>
  <si>
    <t xml:space="preserve">Aксессуары </t>
  </si>
  <si>
    <t>СФР-118-01</t>
  </si>
  <si>
    <t>Крючок для подвешивания PINPAC 1</t>
  </si>
  <si>
    <t>СФР-119-01</t>
  </si>
  <si>
    <t>Крючок для подвешивания PINPAC 2</t>
  </si>
  <si>
    <t>СФР-120-01</t>
  </si>
  <si>
    <t>Крючок для подвешивания PINPAC FORTKNOX</t>
  </si>
  <si>
    <t>СФР-121-01</t>
  </si>
  <si>
    <t>Крючок для подвешивания PINPAC DVD XS</t>
  </si>
  <si>
    <t>СФР-122-01</t>
  </si>
  <si>
    <t>Крючок для подвешивания PINPAC FORTKNOX HOOK</t>
  </si>
  <si>
    <t>СФР-123-01</t>
  </si>
  <si>
    <t>Крючок для подвешивания PINPAC EASEFRAME</t>
  </si>
  <si>
    <t>СФР-125-01</t>
  </si>
  <si>
    <t>Металлический датчик FERRITE ROD RF</t>
  </si>
  <si>
    <t>СФР-126-01</t>
  </si>
  <si>
    <t>Металлический датчик FERRITE ROD AM</t>
  </si>
  <si>
    <t>СФР-127-01</t>
  </si>
  <si>
    <t>Активная звуковая сигнализация ACTIVE ALARM UNIT</t>
  </si>
  <si>
    <t>Упаковочное оборудование</t>
  </si>
  <si>
    <t>9.</t>
  </si>
  <si>
    <t>Вакуум-упаковочное оборудование Henkelman</t>
  </si>
  <si>
    <t>Для упаковки денег</t>
  </si>
  <si>
    <t>ВУМ-301-01</t>
  </si>
  <si>
    <t>Упаковщик Henkelman MP-108</t>
  </si>
  <si>
    <t>1 пакетный</t>
  </si>
  <si>
    <t>ВУМ-302-01</t>
  </si>
  <si>
    <t>Упаковщик Henkelman MP-216</t>
  </si>
  <si>
    <t>2 пакетный</t>
  </si>
  <si>
    <t>ВУМ-303-01</t>
  </si>
  <si>
    <t>UNIXCAM A30</t>
  </si>
  <si>
    <t>ленточный, 20 циклов/минута</t>
  </si>
  <si>
    <t>Настольные</t>
  </si>
  <si>
    <t>ВУМ-001-01</t>
  </si>
  <si>
    <t>Вакуум-упаковочная машина Mini Jumbo</t>
  </si>
  <si>
    <t>ВУМ-002-01</t>
  </si>
  <si>
    <t>Вакуум-упаковочная машина Jumbo Plus</t>
  </si>
  <si>
    <t>ВУМ-003-01</t>
  </si>
  <si>
    <t>Вакуум-упаковочная машина Jumbo 35</t>
  </si>
  <si>
    <t>ВУМ-004-01</t>
  </si>
  <si>
    <t>Вакуум-упаковочная машина Jumbo 42</t>
  </si>
  <si>
    <t>ВУМ-017-01</t>
  </si>
  <si>
    <t>Вакуум-упаковочная машина Jumbo 42 II</t>
  </si>
  <si>
    <t>ВУМ-018-01</t>
  </si>
  <si>
    <t>Вакуум-упаковочная машина Jumbo 42 XL</t>
  </si>
  <si>
    <t>ВУМ-019-01</t>
  </si>
  <si>
    <t>Вакуум-упаковочная машина Jumbo 42 XL II</t>
  </si>
  <si>
    <t>ВУМ-020-01</t>
  </si>
  <si>
    <t>Вакуум-упаковочная машина Jumbo 50</t>
  </si>
  <si>
    <t>ВУМ-005-01</t>
  </si>
  <si>
    <t>Вакуум-упаковочная машина Boxer 35</t>
  </si>
  <si>
    <t>ВУМ-006-01</t>
  </si>
  <si>
    <t>Вакуум-упаковочная машина Boxer 42 A</t>
  </si>
  <si>
    <t>ВУМ-007-01</t>
  </si>
  <si>
    <t>Вакуум-упаковочная машина Boxer 42 A II</t>
  </si>
  <si>
    <t>ВУМ-008-01</t>
  </si>
  <si>
    <t>Вакуум-упаковочная машина Boxer 42</t>
  </si>
  <si>
    <t>ВУМ-009-01</t>
  </si>
  <si>
    <t>Вакуум-упаковочная машина Boxer 42 II</t>
  </si>
  <si>
    <t>ВУМ-010-01</t>
  </si>
  <si>
    <t>Вакуум-упаковочная машина Boxer 42 XL</t>
  </si>
  <si>
    <t>ВУМ-011-01</t>
  </si>
  <si>
    <t>Вакуум-упаковочная машина Boxer 42 XL II</t>
  </si>
  <si>
    <t>ВУМ-012-01</t>
  </si>
  <si>
    <t>Вакуум-упаковочная машина Toucan 42 вертикальный</t>
  </si>
  <si>
    <t>Напольные</t>
  </si>
  <si>
    <t>ВУМ-101-01</t>
  </si>
  <si>
    <t>Вакуум-упаковочная машина Marlin 42</t>
  </si>
  <si>
    <t>ВУМ-102-01</t>
  </si>
  <si>
    <t>Вакуум-упаковочная машина Marlin 42 II</t>
  </si>
  <si>
    <t>ВУМ-103-01</t>
  </si>
  <si>
    <t>Вакуум-упаковочная машина Marlin 42 XL</t>
  </si>
  <si>
    <t>ВУМ-104-01</t>
  </si>
  <si>
    <t>Вакуум-упаковочная машина Marlin 42 XL II</t>
  </si>
  <si>
    <t>ВУМ-105-01</t>
  </si>
  <si>
    <t>Вакуум-упаковочная машина Marlin 46</t>
  </si>
  <si>
    <t>ВУМ-106-01</t>
  </si>
  <si>
    <t>Вакуум-упаковочная машина Marlin 52 A</t>
  </si>
  <si>
    <t>ВУМ-107-01</t>
  </si>
  <si>
    <t>Вакуум-упаковочная машина Marlin 52 A II</t>
  </si>
  <si>
    <t>ВУМ-108-01</t>
  </si>
  <si>
    <t xml:space="preserve">Вакуум-упаковочная машина Marlin 52 </t>
  </si>
  <si>
    <t>ВУМ-109-01</t>
  </si>
  <si>
    <t>Вакуум-упаковочная машина Marlin 52 II</t>
  </si>
  <si>
    <t>ВУМ-110-01</t>
  </si>
  <si>
    <t>Вакуум-упаковочная машина Marlin 90 II</t>
  </si>
  <si>
    <t>ВУМ-111-01</t>
  </si>
  <si>
    <t>Вакуум-упаковочная машина Marlin 90 III</t>
  </si>
  <si>
    <t>ВУМ-112-01</t>
  </si>
  <si>
    <t>Вакуум-упаковочная машина Falcon 52 A II</t>
  </si>
  <si>
    <t>ВУМ-113-01</t>
  </si>
  <si>
    <t>Вакуум-упаковочная машина Falcon 80 A LL</t>
  </si>
  <si>
    <t>ВУМ-114-01</t>
  </si>
  <si>
    <t>Вакуум-упаковочная машина Falcon 80 A KK</t>
  </si>
  <si>
    <t>ВУМ-115-01</t>
  </si>
  <si>
    <t>Вакуум-упаковочная машина Falcon 80 A KL</t>
  </si>
  <si>
    <t>ВУМ-116-01</t>
  </si>
  <si>
    <t>Вакуум-упаковочная машина Falcon 80 A KKL</t>
  </si>
  <si>
    <t>ВУМ-117-01</t>
  </si>
  <si>
    <t>Вакуум-упаковочная машина Polar 52 II</t>
  </si>
  <si>
    <t>ВУМ-118-01</t>
  </si>
  <si>
    <t>Вакуум-упаковочная машина Polar 80 LL</t>
  </si>
  <si>
    <t>ВУМ-119-01</t>
  </si>
  <si>
    <t>Вакуум-упаковочная машина Polar 80 KK</t>
  </si>
  <si>
    <t>ВУМ-120-01</t>
  </si>
  <si>
    <t>Вакуум-упаковочная машина Polar 80 KL</t>
  </si>
  <si>
    <t>ВУМ-121-01</t>
  </si>
  <si>
    <t>Вакуум-упаковочная машина Polar 80 KKL</t>
  </si>
  <si>
    <t>ВУМ-201-01</t>
  </si>
  <si>
    <t>Вакуум-упаковочная машина Falcon 2-60</t>
  </si>
  <si>
    <t>ВУМ-202-01</t>
  </si>
  <si>
    <t>Вакуум-упаковочная машина Falcon 2-70</t>
  </si>
  <si>
    <t>ВУМ-203-01</t>
  </si>
  <si>
    <t>Вакуум-упаковочная машина Polar 2-40</t>
  </si>
  <si>
    <t>ВУМ-204-01</t>
  </si>
  <si>
    <t>Вакуум-упаковочная машина Polar 2-50</t>
  </si>
  <si>
    <t>ВУМ-205-01</t>
  </si>
  <si>
    <t>Вакуум-упаковочная машина Polar 2-75</t>
  </si>
  <si>
    <t>ВУМ-206-01</t>
  </si>
  <si>
    <t>Вакуум-упаковочная машина Polar 2-85</t>
  </si>
  <si>
    <t>ВУМ-207-01</t>
  </si>
  <si>
    <t>Вакуум-упаковочная машина Polar 2-95</t>
  </si>
  <si>
    <t>ВУМ-208-01</t>
  </si>
  <si>
    <t>Вакуум-упаковочная машина Polar 2-95 opt A</t>
  </si>
  <si>
    <t>ВУМ-209-01</t>
  </si>
  <si>
    <t>Вакуум-упаковочная машина Polar 2-95 opt B</t>
  </si>
  <si>
    <t>10.</t>
  </si>
  <si>
    <t>Слайсеры Rheninghaus</t>
  </si>
  <si>
    <t>Гастрономические</t>
  </si>
  <si>
    <t>СЛА-001-01</t>
  </si>
  <si>
    <t>Слайсер Stellina 220</t>
  </si>
  <si>
    <t>СЛА-002-01</t>
  </si>
  <si>
    <t>Слайсер Argenta 250</t>
  </si>
  <si>
    <t>СЛА-003-01</t>
  </si>
  <si>
    <t>Слайсер Argenta 280</t>
  </si>
  <si>
    <t>СЛА-003-02</t>
  </si>
  <si>
    <t>тефлон</t>
  </si>
  <si>
    <t>СЛА-004-01</t>
  </si>
  <si>
    <t>Слайсер Prima 250</t>
  </si>
  <si>
    <t>СЛА-004-02</t>
  </si>
  <si>
    <t xml:space="preserve">Слайсер Prima 250 </t>
  </si>
  <si>
    <t>рыбный</t>
  </si>
  <si>
    <t>СЛА-004-03</t>
  </si>
  <si>
    <t>СЛА-005-01</t>
  </si>
  <si>
    <t>Слайсер Prima 300</t>
  </si>
  <si>
    <t>СЛА-005-02</t>
  </si>
  <si>
    <t>СЛА-005-03</t>
  </si>
  <si>
    <t xml:space="preserve">Слайсер Prima 300 </t>
  </si>
  <si>
    <t>хлебный</t>
  </si>
  <si>
    <t>СЛА-005-04</t>
  </si>
  <si>
    <t>СЛА-014-01</t>
  </si>
  <si>
    <t>Наклонное устройство Rheninghaus для рыбы для Prima 300</t>
  </si>
  <si>
    <t>Производственные</t>
  </si>
  <si>
    <t>СЛА-006-01</t>
  </si>
  <si>
    <t>Слайсер Start 300</t>
  </si>
  <si>
    <t>СЛА-006-02</t>
  </si>
  <si>
    <t xml:space="preserve">Слайсер Start 300 </t>
  </si>
  <si>
    <t>СЛА-006-03</t>
  </si>
  <si>
    <t>SBR vario</t>
  </si>
  <si>
    <t>СЛА-006-04</t>
  </si>
  <si>
    <t xml:space="preserve"> HD</t>
  </si>
  <si>
    <t>СЛА-009-01</t>
  </si>
  <si>
    <t>Слайсер Mondial 300</t>
  </si>
  <si>
    <t>СЛА-010-01</t>
  </si>
  <si>
    <t>Слайсер Mondial 350</t>
  </si>
  <si>
    <t>СЛА-011-01</t>
  </si>
  <si>
    <t>Слайсер Beta BN 300</t>
  </si>
  <si>
    <t>СЛА-012-01</t>
  </si>
  <si>
    <t>Слайсер Beta BN 350</t>
  </si>
  <si>
    <t>СЛА-013-01</t>
  </si>
  <si>
    <t>Слайсер Oberwerk 370/AC</t>
  </si>
  <si>
    <t>Автоматические производственные</t>
  </si>
  <si>
    <t>СЛА-007-01</t>
  </si>
  <si>
    <t>Слайсер Start Auto</t>
  </si>
  <si>
    <t>СЛА-007-02</t>
  </si>
  <si>
    <t xml:space="preserve">Слайсер Start Auto </t>
  </si>
  <si>
    <t>HD</t>
  </si>
  <si>
    <t>СЛА-008-01</t>
  </si>
  <si>
    <t>Слайсер Super Start Auto</t>
  </si>
  <si>
    <t>Ножы для слайсеров</t>
  </si>
  <si>
    <t>СЛА-101-01</t>
  </si>
  <si>
    <t xml:space="preserve">Нож для слайсеров 220 </t>
  </si>
  <si>
    <t>сталь</t>
  </si>
  <si>
    <t>СЛА-101-02</t>
  </si>
  <si>
    <t>СЛА-101-03</t>
  </si>
  <si>
    <t>зубчатый</t>
  </si>
  <si>
    <t>СЛА-102-01</t>
  </si>
  <si>
    <t>Нож для слайсеров 250 сталь</t>
  </si>
  <si>
    <t>СЛА-102-02</t>
  </si>
  <si>
    <t>Нож для слайсеров 250 тефлон</t>
  </si>
  <si>
    <t>СЛА-102-03</t>
  </si>
  <si>
    <t>Нож для слайсеров 250 зубчатый</t>
  </si>
  <si>
    <t>СЛА-103-01</t>
  </si>
  <si>
    <t>Нож для слайсеров 280 сталь</t>
  </si>
  <si>
    <t>СЛА-103-02</t>
  </si>
  <si>
    <t>Нож для слайсеров 280 тефлон</t>
  </si>
  <si>
    <t>СЛА-103-03</t>
  </si>
  <si>
    <t>Нож для слайсеров 280 зубчатый</t>
  </si>
  <si>
    <t>СЛА-104-01</t>
  </si>
  <si>
    <t>Нож для слайсеров 300 сталь</t>
  </si>
  <si>
    <t>СЛА-104-02</t>
  </si>
  <si>
    <t>Нож для слайсеров 300 тефлон</t>
  </si>
  <si>
    <t>СЛА-104-03</t>
  </si>
  <si>
    <t>Нож для слайсеров 300 зубчатый</t>
  </si>
  <si>
    <t>СЛА-105-01</t>
  </si>
  <si>
    <t>Нож для слайсеров 350</t>
  </si>
  <si>
    <t>СЛА-105-02</t>
  </si>
  <si>
    <t>Beta</t>
  </si>
  <si>
    <t>СЛА-106-01</t>
  </si>
  <si>
    <t>Заточные камни (40х8мм две штуки)</t>
  </si>
  <si>
    <t>СЛА-107-02</t>
  </si>
  <si>
    <t>Заточные камни (50х9мм две штуки)</t>
  </si>
  <si>
    <t>11.</t>
  </si>
  <si>
    <t>Запайщики пакетов</t>
  </si>
  <si>
    <t xml:space="preserve">Настольные механический </t>
  </si>
  <si>
    <t>ЗАП-009-01</t>
  </si>
  <si>
    <t>Запайщик пакетов настольный CXP-200/2</t>
  </si>
  <si>
    <t>длина сварного шва 200 мм, ширина шва 2 мм</t>
  </si>
  <si>
    <t>ЗАП-010-01</t>
  </si>
  <si>
    <t>Запайщик пакетов настольный CXP-200/2С</t>
  </si>
  <si>
    <t>с ножом, длина сварного шва 200 мм, ширина шва 2 мм</t>
  </si>
  <si>
    <t>ЗАП-008-01</t>
  </si>
  <si>
    <t>Запайщик пакетов настольный CXP-300/2</t>
  </si>
  <si>
    <t>длина сварного шва 300 мм, ширина шва 2 мм</t>
  </si>
  <si>
    <t>ЗАП-011-01</t>
  </si>
  <si>
    <t>Запайщик пакетов настольный CXP-300/2С</t>
  </si>
  <si>
    <t>с ножом, длина сварного шва 300 мм, ширина шва 2 мм</t>
  </si>
  <si>
    <t>ЗАП-012-01</t>
  </si>
  <si>
    <t>Запайщик пакетов настольный CXP-200/5</t>
  </si>
  <si>
    <t>длина сварного шва 200 мм, ширина шва 5 мм</t>
  </si>
  <si>
    <t>ЗАП-013-01</t>
  </si>
  <si>
    <t>Запайщик пакетов настольный CXP-200/5С</t>
  </si>
  <si>
    <t>с ножом, длина сварного шва 200 мм, ширина шва 5 мм</t>
  </si>
  <si>
    <t>ЗАП-014-01</t>
  </si>
  <si>
    <t>Запайщик пакетов настольный CXP-300/5</t>
  </si>
  <si>
    <t>длина сварного шва 300 мм, ширина шва 5 мм</t>
  </si>
  <si>
    <t>ЗАП-015-01</t>
  </si>
  <si>
    <t>Запайщик пакетов настольный CXP-300/5С</t>
  </si>
  <si>
    <t>с ножом, длина сварного шва 300 мм, ширина шва 5 мм</t>
  </si>
  <si>
    <t>ЗАП-016-01</t>
  </si>
  <si>
    <t>Запайщик пакетов настольный CXP-400/2</t>
  </si>
  <si>
    <t>длина сварного шва 400 мм, ширина шва 2 мм</t>
  </si>
  <si>
    <t>ЗАП-005-01</t>
  </si>
  <si>
    <t>Запайщик пакетов настольный CXP-400/2С</t>
  </si>
  <si>
    <t>с ножом, длина сварного шва 400 мм, ширина шва 2 мм</t>
  </si>
  <si>
    <t>ЗАП-017-01</t>
  </si>
  <si>
    <t>Запайщик пакетов настольный CXP-400/5</t>
  </si>
  <si>
    <t>длина сварного шва 400 мм, ширина шва 5 мм</t>
  </si>
  <si>
    <t>ЗАП-006-01</t>
  </si>
  <si>
    <t>Запайщик пакетов настольный CXP-400/5С</t>
  </si>
  <si>
    <t>с ножом, длина сварного шва 400 мм, ширина шва 5 мм</t>
  </si>
  <si>
    <t>ЗАП-101-01</t>
  </si>
  <si>
    <t>Запайщик пакетов настольный CNP-200/2</t>
  </si>
  <si>
    <t>ЗАП-102-01</t>
  </si>
  <si>
    <t>Запайщик пакетов настольный CNP-300/2</t>
  </si>
  <si>
    <t>ЗАП-103-01</t>
  </si>
  <si>
    <t>Запайщик пакетов настольный CNP-400/2</t>
  </si>
  <si>
    <t>12.</t>
  </si>
  <si>
    <t>Упаковочные столы</t>
  </si>
  <si>
    <t>ГОР-901-01</t>
  </si>
  <si>
    <t>CAS CNW-460  Горячий стол</t>
  </si>
  <si>
    <t>ГОР-903-01</t>
  </si>
  <si>
    <t>CAS CNW-520  Горячий стол</t>
  </si>
  <si>
    <t>Прайс-лист на кассовые боксы</t>
  </si>
  <si>
    <t>Прайс-лист на стеллажи</t>
  </si>
  <si>
    <t>Прайс-лист на холодильное оборудование</t>
  </si>
  <si>
    <t>Nstor - poskas.ru | shop.poskas.ru | nstor.ru</t>
  </si>
  <si>
    <r>
      <t>N</t>
    </r>
    <r>
      <rPr>
        <b/>
        <sz val="28"/>
        <color indexed="8"/>
        <rFont val="Calibri"/>
        <family val="2"/>
      </rPr>
      <t xml:space="preserve">Stor.ru </t>
    </r>
    <r>
      <rPr>
        <b/>
        <sz val="28"/>
        <color indexed="53"/>
        <rFont val="Calibri"/>
        <family val="2"/>
      </rPr>
      <t xml:space="preserve">       Тел. 8 (495) 374-74-35</t>
    </r>
  </si>
  <si>
    <t>ООО "НСТОР" - poskas.ru | shop.poskas.ru | nstor.ru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</si>
</sst>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#,##0.00_р_."/>
    <numFmt numFmtId="174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8"/>
      <color indexed="53"/>
      <name val="Calibri"/>
      <family val="2"/>
    </font>
    <font>
      <b/>
      <sz val="28"/>
      <color indexed="8"/>
      <name val="Calibri"/>
      <family val="2"/>
    </font>
    <font>
      <b/>
      <sz val="8"/>
      <name val="Arial"/>
      <family val="2"/>
    </font>
    <font>
      <sz val="8"/>
      <color indexed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u val="single"/>
      <sz val="8"/>
      <name val="Arial Cyr"/>
      <family val="0"/>
    </font>
    <font>
      <b/>
      <sz val="12"/>
      <name val="Tahoma"/>
      <family val="2"/>
    </font>
    <font>
      <b/>
      <sz val="16"/>
      <color indexed="10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i/>
      <sz val="12"/>
      <name val="Tahoma"/>
      <family val="2"/>
    </font>
    <font>
      <b/>
      <sz val="10"/>
      <name val="Arial Cyr"/>
      <family val="0"/>
    </font>
    <font>
      <b/>
      <sz val="14"/>
      <color indexed="10"/>
      <name val="Tahoma"/>
      <family val="2"/>
    </font>
    <font>
      <sz val="10"/>
      <name val="Arial"/>
      <family val="2"/>
    </font>
    <font>
      <sz val="12"/>
      <name val="Calibri"/>
      <family val="2"/>
    </font>
    <font>
      <b/>
      <sz val="14"/>
      <color indexed="3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9" tint="-0.24997000396251678"/>
      <name val="Calibri"/>
      <family val="2"/>
    </font>
    <font>
      <b/>
      <sz val="24"/>
      <color theme="1"/>
      <name val="Calibri"/>
      <family val="2"/>
    </font>
    <font>
      <b/>
      <sz val="14"/>
      <color rgb="FF0070C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dotted"/>
      <bottom/>
    </border>
    <border>
      <left style="double"/>
      <right style="double"/>
      <top style="dotted"/>
      <bottom style="dotted"/>
    </border>
    <border>
      <left style="double"/>
      <right style="double"/>
      <top/>
      <bottom style="dotted"/>
    </border>
    <border>
      <left style="double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4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54" fillId="0" borderId="12" xfId="0" applyFont="1" applyBorder="1" applyAlignment="1">
      <alignment horizontal="right"/>
    </xf>
    <xf numFmtId="49" fontId="55" fillId="0" borderId="12" xfId="0" applyNumberFormat="1" applyFont="1" applyBorder="1" applyAlignment="1">
      <alignment horizontal="center"/>
    </xf>
    <xf numFmtId="0" fontId="45" fillId="33" borderId="0" xfId="0" applyFont="1" applyFill="1" applyAlignment="1">
      <alignment horizontal="center"/>
    </xf>
    <xf numFmtId="17" fontId="45" fillId="33" borderId="0" xfId="0" applyNumberFormat="1" applyFont="1" applyFill="1" applyAlignment="1">
      <alignment horizontal="center"/>
    </xf>
    <xf numFmtId="0" fontId="45" fillId="33" borderId="0" xfId="0" applyNumberFormat="1" applyFont="1" applyFill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54" fillId="0" borderId="0" xfId="0" applyFont="1" applyBorder="1" applyAlignment="1">
      <alignment horizontal="right"/>
    </xf>
    <xf numFmtId="49" fontId="55" fillId="0" borderId="0" xfId="0" applyNumberFormat="1" applyFont="1" applyBorder="1" applyAlignment="1">
      <alignment horizontal="center"/>
    </xf>
    <xf numFmtId="0" fontId="10" fillId="35" borderId="15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172" fontId="0" fillId="35" borderId="15" xfId="0" applyNumberForma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left" vertical="center" wrapText="1"/>
    </xf>
    <xf numFmtId="2" fontId="12" fillId="3" borderId="15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left" vertical="center" wrapText="1"/>
    </xf>
    <xf numFmtId="2" fontId="0" fillId="35" borderId="15" xfId="0" applyNumberFormat="1" applyFill="1" applyBorder="1" applyAlignment="1">
      <alignment horizontal="center" vertical="center" wrapText="1"/>
    </xf>
    <xf numFmtId="173" fontId="12" fillId="0" borderId="15" xfId="0" applyNumberFormat="1" applyFont="1" applyFill="1" applyBorder="1" applyAlignment="1">
      <alignment horizontal="center" vertical="center" wrapText="1"/>
    </xf>
    <xf numFmtId="174" fontId="12" fillId="3" borderId="15" xfId="0" applyNumberFormat="1" applyFont="1" applyFill="1" applyBorder="1" applyAlignment="1">
      <alignment horizontal="center" vertical="center" wrapText="1"/>
    </xf>
    <xf numFmtId="174" fontId="12" fillId="0" borderId="15" xfId="0" applyNumberFormat="1" applyFont="1" applyFill="1" applyBorder="1" applyAlignment="1">
      <alignment horizontal="center" vertical="center" wrapText="1"/>
    </xf>
    <xf numFmtId="0" fontId="10" fillId="35" borderId="15" xfId="1" applyFont="1" applyFill="1" applyBorder="1" applyAlignment="1">
      <alignment horizontal="center" vertical="center" wrapText="1"/>
    </xf>
    <xf numFmtId="0" fontId="15" fillId="35" borderId="15" xfId="1" applyFill="1" applyBorder="1" applyAlignment="1">
      <alignment horizontal="left" vertical="center" wrapText="1"/>
    </xf>
    <xf numFmtId="2" fontId="15" fillId="35" borderId="15" xfId="1" applyNumberForma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left" vertical="center" wrapText="1"/>
    </xf>
    <xf numFmtId="2" fontId="15" fillId="0" borderId="15" xfId="1" applyNumberForma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173" fontId="12" fillId="0" borderId="16" xfId="0" applyNumberFormat="1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left" vertical="center" wrapText="1"/>
    </xf>
    <xf numFmtId="173" fontId="12" fillId="0" borderId="17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173" fontId="12" fillId="0" borderId="18" xfId="0" applyNumberFormat="1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left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left" vertical="center" wrapText="1"/>
    </xf>
    <xf numFmtId="0" fontId="12" fillId="4" borderId="18" xfId="0" applyFont="1" applyFill="1" applyBorder="1" applyAlignment="1">
      <alignment horizontal="center" vertical="center" wrapText="1"/>
    </xf>
    <xf numFmtId="173" fontId="12" fillId="4" borderId="18" xfId="0" applyNumberFormat="1" applyFont="1" applyFill="1" applyBorder="1" applyAlignment="1">
      <alignment horizontal="center" vertical="center" wrapText="1"/>
    </xf>
    <xf numFmtId="173" fontId="12" fillId="4" borderId="17" xfId="0" applyNumberFormat="1" applyFont="1" applyFill="1" applyBorder="1" applyAlignment="1">
      <alignment horizontal="center" vertical="center" wrapText="1"/>
    </xf>
    <xf numFmtId="173" fontId="12" fillId="4" borderId="18" xfId="0" applyNumberFormat="1" applyFont="1" applyFill="1" applyBorder="1" applyAlignment="1">
      <alignment vertical="center"/>
    </xf>
    <xf numFmtId="0" fontId="16" fillId="35" borderId="17" xfId="0" applyFont="1" applyFill="1" applyBorder="1" applyAlignment="1">
      <alignment horizontal="center" vertical="center" wrapText="1"/>
    </xf>
    <xf numFmtId="0" fontId="18" fillId="4" borderId="18" xfId="34" applyNumberFormat="1" applyFont="1" applyFill="1" applyBorder="1" applyAlignment="1">
      <alignment horizontal="left" vertical="center" wrapText="1"/>
      <protection/>
    </xf>
    <xf numFmtId="173" fontId="12" fillId="4" borderId="18" xfId="0" applyNumberFormat="1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left" vertical="center" wrapText="1"/>
    </xf>
    <xf numFmtId="173" fontId="12" fillId="4" borderId="19" xfId="0" applyNumberFormat="1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left" vertical="center" wrapText="1"/>
    </xf>
    <xf numFmtId="0" fontId="12" fillId="4" borderId="18" xfId="34" applyNumberFormat="1" applyFont="1" applyFill="1" applyBorder="1" applyAlignment="1">
      <alignment horizontal="left" vertical="center" wrapText="1"/>
      <protection/>
    </xf>
    <xf numFmtId="0" fontId="12" fillId="4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NumberFormat="1" applyFont="1" applyFill="1" applyBorder="1" applyAlignment="1">
      <alignment horizontal="left" vertical="center" wrapText="1"/>
    </xf>
    <xf numFmtId="173" fontId="12" fillId="4" borderId="20" xfId="0" applyNumberFormat="1" applyFont="1" applyFill="1" applyBorder="1" applyAlignment="1">
      <alignment horizontal="center" vertical="center"/>
    </xf>
    <xf numFmtId="0" fontId="12" fillId="4" borderId="18" xfId="33" applyNumberFormat="1" applyFont="1" applyFill="1" applyBorder="1" applyAlignment="1">
      <alignment horizontal="left" vertical="center" wrapText="1"/>
      <protection/>
    </xf>
    <xf numFmtId="0" fontId="13" fillId="35" borderId="18" xfId="0" applyFont="1" applyFill="1" applyBorder="1" applyAlignment="1">
      <alignment horizontal="center" vertical="center" wrapText="1"/>
    </xf>
    <xf numFmtId="172" fontId="12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1" fillId="35" borderId="18" xfId="0" applyFont="1" applyFill="1" applyBorder="1" applyAlignment="1">
      <alignment horizontal="left" vertical="center" wrapText="1"/>
    </xf>
    <xf numFmtId="2" fontId="12" fillId="35" borderId="18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173" fontId="12" fillId="0" borderId="18" xfId="2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left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left" vertical="center"/>
    </xf>
    <xf numFmtId="49" fontId="12" fillId="36" borderId="18" xfId="0" applyNumberFormat="1" applyFont="1" applyFill="1" applyBorder="1" applyAlignment="1">
      <alignment horizontal="left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173" fontId="12" fillId="0" borderId="18" xfId="0" applyNumberFormat="1" applyFont="1" applyBorder="1" applyAlignment="1">
      <alignment vertical="center"/>
    </xf>
    <xf numFmtId="173" fontId="12" fillId="0" borderId="18" xfId="0" applyNumberFormat="1" applyFont="1" applyFill="1" applyBorder="1" applyAlignment="1">
      <alignment vertical="center"/>
    </xf>
    <xf numFmtId="0" fontId="19" fillId="35" borderId="18" xfId="0" applyFont="1" applyFill="1" applyBorder="1" applyAlignment="1">
      <alignment horizontal="center" vertical="center" wrapText="1"/>
    </xf>
    <xf numFmtId="2" fontId="15" fillId="0" borderId="18" xfId="1" applyNumberForma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/>
    </xf>
    <xf numFmtId="49" fontId="55" fillId="0" borderId="11" xfId="0" applyNumberFormat="1" applyFont="1" applyBorder="1" applyAlignment="1">
      <alignment horizontal="center"/>
    </xf>
    <xf numFmtId="49" fontId="55" fillId="0" borderId="2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7" fillId="37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51">
    <cellStyle name="Normal" xfId="0"/>
    <cellStyle name="RowLevel_0" xfId="1"/>
    <cellStyle name="ColLevel_0" xfId="2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ny 2" xfId="33"/>
    <cellStyle name="Normalny_Arkusz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523875</xdr:colOff>
      <xdr:row>2</xdr:row>
      <xdr:rowOff>676275</xdr:rowOff>
    </xdr:to>
    <xdr:pic>
      <xdr:nvPicPr>
        <xdr:cNvPr id="1" name="Рисунок 2" descr="posk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647700"/>
          <a:ext cx="5419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523875</xdr:colOff>
      <xdr:row>2</xdr:row>
      <xdr:rowOff>676275</xdr:rowOff>
    </xdr:to>
    <xdr:pic>
      <xdr:nvPicPr>
        <xdr:cNvPr id="1" name="Рисунок 2" descr="posk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647700"/>
          <a:ext cx="5419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2</xdr:row>
      <xdr:rowOff>0</xdr:rowOff>
    </xdr:from>
    <xdr:to>
      <xdr:col>1</xdr:col>
      <xdr:colOff>4467225</xdr:colOff>
      <xdr:row>2</xdr:row>
      <xdr:rowOff>676275</xdr:rowOff>
    </xdr:to>
    <xdr:pic>
      <xdr:nvPicPr>
        <xdr:cNvPr id="1" name="Рисунок 3" descr="posk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47700"/>
          <a:ext cx="5419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2</xdr:row>
      <xdr:rowOff>0</xdr:rowOff>
    </xdr:from>
    <xdr:to>
      <xdr:col>2</xdr:col>
      <xdr:colOff>38100</xdr:colOff>
      <xdr:row>3</xdr:row>
      <xdr:rowOff>276225</xdr:rowOff>
    </xdr:to>
    <xdr:pic>
      <xdr:nvPicPr>
        <xdr:cNvPr id="1" name="Рисунок 2" descr="posk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647700"/>
          <a:ext cx="5457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4.28125" style="0" customWidth="1"/>
    <col min="2" max="2" width="73.421875" style="0" customWidth="1"/>
    <col min="3" max="3" width="10.140625" style="0" customWidth="1"/>
  </cols>
  <sheetData>
    <row r="1" spans="1:6" ht="15" thickBot="1">
      <c r="A1" s="109" t="s">
        <v>2066</v>
      </c>
      <c r="B1" s="109"/>
      <c r="C1" s="109"/>
      <c r="D1" s="109"/>
      <c r="E1" s="109"/>
      <c r="F1" s="109"/>
    </row>
    <row r="2" spans="1:6" ht="36" thickBot="1">
      <c r="A2" s="7"/>
      <c r="B2" s="8" t="s">
        <v>2068</v>
      </c>
      <c r="C2" s="110"/>
      <c r="D2" s="110"/>
      <c r="E2" s="110"/>
      <c r="F2" s="111"/>
    </row>
    <row r="3" spans="1:6" ht="54" customHeight="1" thickBot="1">
      <c r="A3" s="9"/>
      <c r="B3" s="10"/>
      <c r="C3" s="11"/>
      <c r="D3" s="11"/>
      <c r="E3" s="11"/>
      <c r="F3" s="11"/>
    </row>
    <row r="4" spans="1:6" ht="24" customHeight="1" thickBot="1">
      <c r="A4" s="9"/>
      <c r="B4" s="10"/>
      <c r="C4" s="11"/>
      <c r="D4" s="11"/>
      <c r="E4" s="11"/>
      <c r="F4" s="11"/>
    </row>
    <row r="5" spans="1:6" ht="14.25">
      <c r="A5" s="112" t="s">
        <v>2067</v>
      </c>
      <c r="B5" s="112"/>
      <c r="C5" s="112"/>
      <c r="D5" s="112"/>
      <c r="E5" s="112"/>
      <c r="F5" s="112"/>
    </row>
    <row r="6" spans="1:6" ht="15" thickBot="1">
      <c r="A6" s="12"/>
      <c r="B6" s="12"/>
      <c r="C6" s="13"/>
      <c r="D6" s="14"/>
      <c r="E6" s="14"/>
      <c r="F6" s="14"/>
    </row>
    <row r="7" spans="1:4" ht="21">
      <c r="A7" s="15" t="s">
        <v>122</v>
      </c>
      <c r="B7" s="15" t="s">
        <v>123</v>
      </c>
      <c r="C7" s="16" t="s">
        <v>124</v>
      </c>
      <c r="D7" s="17"/>
    </row>
    <row r="8" spans="2:6" ht="14.25">
      <c r="B8" s="1" t="s">
        <v>0</v>
      </c>
      <c r="C8" s="2">
        <v>31490</v>
      </c>
      <c r="D8" s="3"/>
      <c r="E8" s="3"/>
      <c r="F8" s="3"/>
    </row>
    <row r="9" spans="2:6" ht="14.25">
      <c r="B9" s="1" t="s">
        <v>1</v>
      </c>
      <c r="C9" s="2">
        <v>34240</v>
      </c>
      <c r="D9" s="3"/>
      <c r="E9" s="3"/>
      <c r="F9" s="3"/>
    </row>
    <row r="10" spans="2:6" ht="14.25">
      <c r="B10" s="1" t="s">
        <v>2</v>
      </c>
      <c r="C10" s="2">
        <v>38840</v>
      </c>
      <c r="D10" s="3"/>
      <c r="E10" s="3"/>
      <c r="F10" s="3"/>
    </row>
    <row r="11" spans="2:6" ht="14.25">
      <c r="B11" s="1" t="s">
        <v>3</v>
      </c>
      <c r="C11" s="2">
        <v>54297</v>
      </c>
      <c r="D11" s="3"/>
      <c r="E11" s="3"/>
      <c r="F11" s="3"/>
    </row>
    <row r="12" spans="2:6" ht="14.25">
      <c r="B12" s="1" t="s">
        <v>4</v>
      </c>
      <c r="C12" s="2">
        <v>44265</v>
      </c>
      <c r="D12" s="3"/>
      <c r="E12" s="3"/>
      <c r="F12" s="3"/>
    </row>
    <row r="13" spans="2:6" ht="14.25">
      <c r="B13" s="1" t="s">
        <v>5</v>
      </c>
      <c r="C13" s="2">
        <v>47419</v>
      </c>
      <c r="D13" s="3"/>
      <c r="E13" s="3"/>
      <c r="F13" s="3"/>
    </row>
    <row r="14" spans="2:6" ht="14.25">
      <c r="B14" s="1" t="s">
        <v>6</v>
      </c>
      <c r="C14" s="2">
        <v>54048</v>
      </c>
      <c r="D14" s="3"/>
      <c r="E14" s="3"/>
      <c r="F14" s="3"/>
    </row>
    <row r="15" spans="2:6" ht="14.25">
      <c r="B15" s="1" t="s">
        <v>7</v>
      </c>
      <c r="C15" s="2">
        <v>36132</v>
      </c>
      <c r="D15" s="3"/>
      <c r="E15" s="3"/>
      <c r="F15" s="3"/>
    </row>
    <row r="16" spans="2:6" ht="14.25">
      <c r="B16" s="1" t="s">
        <v>8</v>
      </c>
      <c r="C16" s="2">
        <v>38687</v>
      </c>
      <c r="D16" s="3"/>
      <c r="E16" s="3"/>
      <c r="F16" s="3"/>
    </row>
    <row r="17" spans="2:6" ht="14.25">
      <c r="B17" s="1" t="s">
        <v>9</v>
      </c>
      <c r="C17" s="2">
        <v>50976</v>
      </c>
      <c r="D17" s="3"/>
      <c r="E17" s="3"/>
      <c r="F17" s="3"/>
    </row>
    <row r="18" spans="2:6" ht="14.25">
      <c r="B18" s="1" t="s">
        <v>10</v>
      </c>
      <c r="C18" s="2">
        <v>41234</v>
      </c>
      <c r="D18" s="3"/>
      <c r="E18" s="3"/>
      <c r="F18" s="3"/>
    </row>
    <row r="19" spans="2:6" ht="14.25">
      <c r="B19" s="1" t="s">
        <v>11</v>
      </c>
      <c r="C19" s="2">
        <v>44508</v>
      </c>
      <c r="D19" s="3"/>
      <c r="E19" s="3"/>
      <c r="F19" s="3"/>
    </row>
    <row r="20" spans="2:6" ht="14.25">
      <c r="B20" s="1" t="s">
        <v>12</v>
      </c>
      <c r="C20" s="2">
        <v>31653</v>
      </c>
      <c r="D20" s="3"/>
      <c r="E20" s="3"/>
      <c r="F20" s="3"/>
    </row>
    <row r="21" spans="2:6" ht="14.25">
      <c r="B21" s="1" t="s">
        <v>13</v>
      </c>
      <c r="C21" s="2">
        <v>47014</v>
      </c>
      <c r="D21" s="3"/>
      <c r="E21" s="3"/>
      <c r="F21" s="3"/>
    </row>
    <row r="22" spans="2:6" ht="14.25">
      <c r="B22" s="1" t="s">
        <v>14</v>
      </c>
      <c r="C22" s="2">
        <v>49925</v>
      </c>
      <c r="D22" s="3"/>
      <c r="E22" s="3"/>
      <c r="F22" s="3"/>
    </row>
    <row r="23" spans="2:6" ht="14.25">
      <c r="B23" s="1" t="s">
        <v>15</v>
      </c>
      <c r="C23" s="2">
        <v>10227</v>
      </c>
      <c r="D23" s="3"/>
      <c r="E23" s="3"/>
      <c r="F23" s="3"/>
    </row>
    <row r="24" spans="2:6" ht="14.25">
      <c r="B24" s="1" t="s">
        <v>16</v>
      </c>
      <c r="C24" s="2">
        <v>20063</v>
      </c>
      <c r="D24" s="3"/>
      <c r="E24" s="3"/>
      <c r="F24" s="3"/>
    </row>
    <row r="25" spans="2:6" ht="14.25">
      <c r="B25" s="1" t="s">
        <v>17</v>
      </c>
      <c r="C25" s="2">
        <v>21384</v>
      </c>
      <c r="D25" s="3"/>
      <c r="E25" s="3"/>
      <c r="F25" s="3"/>
    </row>
    <row r="26" spans="2:6" ht="14.25">
      <c r="B26" s="1" t="s">
        <v>18</v>
      </c>
      <c r="C26" s="2">
        <v>23405</v>
      </c>
      <c r="D26" s="3"/>
      <c r="E26" s="3"/>
      <c r="F26" s="3"/>
    </row>
    <row r="27" spans="2:6" ht="14.25">
      <c r="B27" s="1" t="s">
        <v>19</v>
      </c>
      <c r="C27" s="2">
        <v>24179</v>
      </c>
      <c r="D27" s="3"/>
      <c r="E27" s="3"/>
      <c r="F27" s="3"/>
    </row>
    <row r="28" spans="2:6" ht="14.25">
      <c r="B28" s="1" t="s">
        <v>20</v>
      </c>
      <c r="C28" s="2">
        <v>25351</v>
      </c>
      <c r="D28" s="3"/>
      <c r="E28" s="3"/>
      <c r="F28" s="3"/>
    </row>
    <row r="29" spans="2:6" ht="14.25">
      <c r="B29" s="1" t="s">
        <v>21</v>
      </c>
      <c r="C29" s="2">
        <v>26752</v>
      </c>
      <c r="D29" s="3"/>
      <c r="E29" s="3"/>
      <c r="F29" s="3"/>
    </row>
    <row r="30" spans="2:6" ht="14.25">
      <c r="B30" s="1" t="s">
        <v>22</v>
      </c>
      <c r="C30" s="2">
        <v>29607</v>
      </c>
      <c r="D30" s="3"/>
      <c r="E30" s="3"/>
      <c r="F30" s="3"/>
    </row>
    <row r="31" spans="2:6" ht="14.25">
      <c r="B31" s="1" t="s">
        <v>23</v>
      </c>
      <c r="C31" s="2">
        <v>31049</v>
      </c>
      <c r="D31" s="3"/>
      <c r="E31" s="3"/>
      <c r="F31" s="3"/>
    </row>
    <row r="32" spans="2:6" ht="14.25">
      <c r="B32" s="1" t="s">
        <v>24</v>
      </c>
      <c r="C32" s="2">
        <v>28805</v>
      </c>
      <c r="D32" s="3"/>
      <c r="E32" s="3"/>
      <c r="F32" s="3"/>
    </row>
    <row r="33" spans="2:6" ht="14.25">
      <c r="B33" s="1" t="s">
        <v>25</v>
      </c>
      <c r="C33" s="2">
        <v>31052</v>
      </c>
      <c r="D33" s="3"/>
      <c r="E33" s="3"/>
      <c r="F33" s="3"/>
    </row>
    <row r="34" spans="2:6" ht="14.25">
      <c r="B34" s="1" t="s">
        <v>26</v>
      </c>
      <c r="C34" s="2">
        <v>34408</v>
      </c>
      <c r="D34" s="3"/>
      <c r="E34" s="3"/>
      <c r="F34" s="3"/>
    </row>
    <row r="35" spans="2:6" ht="14.25">
      <c r="B35" s="1" t="s">
        <v>27</v>
      </c>
      <c r="C35" s="2">
        <v>35714</v>
      </c>
      <c r="D35" s="3"/>
      <c r="E35" s="3"/>
      <c r="F35" s="3"/>
    </row>
    <row r="36" spans="2:6" ht="14.25">
      <c r="B36" s="1" t="s">
        <v>28</v>
      </c>
      <c r="C36" s="2">
        <v>23550</v>
      </c>
      <c r="D36" s="3"/>
      <c r="E36" s="3"/>
      <c r="F36" s="3"/>
    </row>
    <row r="37" spans="2:6" ht="14.25">
      <c r="B37" s="1" t="s">
        <v>29</v>
      </c>
      <c r="C37" s="2">
        <v>25518</v>
      </c>
      <c r="D37" s="3"/>
      <c r="E37" s="3"/>
      <c r="F37" s="3"/>
    </row>
    <row r="38" spans="2:6" ht="14.25">
      <c r="B38" s="1" t="s">
        <v>30</v>
      </c>
      <c r="C38" s="2">
        <v>28460</v>
      </c>
      <c r="D38" s="3"/>
      <c r="E38" s="3"/>
      <c r="F38" s="3"/>
    </row>
    <row r="39" spans="2:6" ht="14.25">
      <c r="B39" s="1" t="s">
        <v>31</v>
      </c>
      <c r="C39" s="2">
        <v>27395</v>
      </c>
      <c r="D39" s="3"/>
      <c r="E39" s="3"/>
      <c r="F39" s="3"/>
    </row>
    <row r="40" spans="2:6" ht="14.25">
      <c r="B40" s="1" t="s">
        <v>32</v>
      </c>
      <c r="C40" s="2">
        <v>29849</v>
      </c>
      <c r="D40" s="3"/>
      <c r="E40" s="3"/>
      <c r="F40" s="3"/>
    </row>
    <row r="41" spans="2:6" ht="14.25">
      <c r="B41" s="1" t="s">
        <v>33</v>
      </c>
      <c r="C41" s="2">
        <v>34062</v>
      </c>
      <c r="D41" s="3"/>
      <c r="E41" s="3"/>
      <c r="F41" s="3"/>
    </row>
    <row r="42" spans="2:6" ht="14.25">
      <c r="B42" s="4" t="s">
        <v>34</v>
      </c>
      <c r="C42" s="2">
        <v>31115</v>
      </c>
      <c r="D42" s="3"/>
      <c r="E42" s="3"/>
      <c r="F42" s="3"/>
    </row>
    <row r="43" spans="2:6" ht="14.25">
      <c r="B43" s="4" t="s">
        <v>35</v>
      </c>
      <c r="C43" s="2">
        <v>34510</v>
      </c>
      <c r="D43" s="3"/>
      <c r="E43" s="3"/>
      <c r="F43" s="3"/>
    </row>
    <row r="44" spans="2:6" ht="14.25">
      <c r="B44" s="4" t="s">
        <v>36</v>
      </c>
      <c r="C44" s="2">
        <v>35381</v>
      </c>
      <c r="D44" s="3"/>
      <c r="E44" s="3"/>
      <c r="F44" s="3"/>
    </row>
    <row r="45" spans="2:6" ht="14.25">
      <c r="B45" s="4" t="s">
        <v>37</v>
      </c>
      <c r="C45" s="2">
        <v>30466</v>
      </c>
      <c r="D45" s="3"/>
      <c r="E45" s="3"/>
      <c r="F45" s="3"/>
    </row>
    <row r="46" spans="2:6" ht="14.25">
      <c r="B46" s="4" t="s">
        <v>38</v>
      </c>
      <c r="C46" s="2">
        <v>33418</v>
      </c>
      <c r="D46" s="3"/>
      <c r="E46" s="3"/>
      <c r="F46" s="3"/>
    </row>
    <row r="47" spans="2:6" ht="14.25">
      <c r="B47" s="4" t="s">
        <v>39</v>
      </c>
      <c r="C47" s="2">
        <v>40866</v>
      </c>
      <c r="D47" s="3"/>
      <c r="E47" s="3"/>
      <c r="F47" s="3"/>
    </row>
    <row r="48" spans="2:6" ht="14.25">
      <c r="B48" s="4" t="s">
        <v>40</v>
      </c>
      <c r="C48" s="2">
        <v>40593</v>
      </c>
      <c r="D48" s="3"/>
      <c r="E48" s="3"/>
      <c r="F48" s="3"/>
    </row>
    <row r="49" spans="2:6" ht="14.25">
      <c r="B49" s="4" t="s">
        <v>41</v>
      </c>
      <c r="C49" s="2">
        <v>9674</v>
      </c>
      <c r="D49" s="3"/>
      <c r="E49" s="3"/>
      <c r="F49" s="3"/>
    </row>
    <row r="50" spans="2:6" ht="14.25">
      <c r="B50" s="4" t="s">
        <v>42</v>
      </c>
      <c r="C50" s="2">
        <v>30754</v>
      </c>
      <c r="D50" s="3"/>
      <c r="E50" s="3"/>
      <c r="F50" s="3"/>
    </row>
    <row r="51" spans="2:6" ht="14.25">
      <c r="B51" s="4" t="s">
        <v>43</v>
      </c>
      <c r="C51" s="2">
        <v>31469</v>
      </c>
      <c r="D51" s="3"/>
      <c r="E51" s="3"/>
      <c r="F51" s="3"/>
    </row>
    <row r="52" spans="2:6" ht="14.25">
      <c r="B52" s="4" t="s">
        <v>44</v>
      </c>
      <c r="C52" s="2">
        <v>33507</v>
      </c>
      <c r="D52" s="3"/>
      <c r="E52" s="3"/>
      <c r="F52" s="3"/>
    </row>
    <row r="53" spans="2:6" ht="14.25">
      <c r="B53" s="4" t="s">
        <v>45</v>
      </c>
      <c r="C53" s="2">
        <v>33887</v>
      </c>
      <c r="D53" s="3"/>
      <c r="E53" s="3"/>
      <c r="F53" s="3"/>
    </row>
    <row r="54" spans="2:6" ht="14.25">
      <c r="B54" s="4" t="s">
        <v>46</v>
      </c>
      <c r="C54" s="2">
        <v>50720</v>
      </c>
      <c r="D54" s="3"/>
      <c r="E54" s="3"/>
      <c r="F54" s="3"/>
    </row>
    <row r="55" spans="2:6" ht="14.25">
      <c r="B55" s="4" t="s">
        <v>47</v>
      </c>
      <c r="C55" s="2">
        <v>55590</v>
      </c>
      <c r="D55" s="3"/>
      <c r="E55" s="3"/>
      <c r="F55" s="3"/>
    </row>
    <row r="56" spans="2:6" ht="14.25">
      <c r="B56" s="4" t="s">
        <v>48</v>
      </c>
      <c r="C56" s="2">
        <v>55911</v>
      </c>
      <c r="D56" s="3"/>
      <c r="E56" s="3"/>
      <c r="F56" s="3"/>
    </row>
    <row r="57" spans="2:6" ht="14.25">
      <c r="B57" s="4" t="s">
        <v>49</v>
      </c>
      <c r="C57" s="2">
        <v>33494</v>
      </c>
      <c r="D57" s="3"/>
      <c r="E57" s="3"/>
      <c r="F57" s="3"/>
    </row>
    <row r="58" spans="2:6" ht="14.25">
      <c r="B58" s="4" t="s">
        <v>50</v>
      </c>
      <c r="C58" s="2">
        <v>36879</v>
      </c>
      <c r="D58" s="3"/>
      <c r="E58" s="3"/>
      <c r="F58" s="3"/>
    </row>
    <row r="59" spans="2:6" ht="14.25">
      <c r="B59" s="4" t="s">
        <v>51</v>
      </c>
      <c r="C59" s="2">
        <v>40064</v>
      </c>
      <c r="D59" s="3"/>
      <c r="E59" s="3"/>
      <c r="F59" s="3"/>
    </row>
    <row r="60" spans="2:6" ht="14.25">
      <c r="B60" s="4" t="s">
        <v>52</v>
      </c>
      <c r="C60" s="2">
        <v>43658</v>
      </c>
      <c r="D60" s="3"/>
      <c r="E60" s="3"/>
      <c r="F60" s="3"/>
    </row>
    <row r="61" spans="2:6" ht="14.25">
      <c r="B61" s="4" t="s">
        <v>53</v>
      </c>
      <c r="C61" s="2">
        <v>67843</v>
      </c>
      <c r="D61" s="3"/>
      <c r="E61" s="3"/>
      <c r="F61" s="3"/>
    </row>
    <row r="62" spans="2:6" ht="14.25">
      <c r="B62" s="4" t="s">
        <v>54</v>
      </c>
      <c r="C62" s="2">
        <v>41817</v>
      </c>
      <c r="D62" s="3"/>
      <c r="E62" s="3"/>
      <c r="F62" s="3"/>
    </row>
    <row r="63" spans="2:6" ht="14.25">
      <c r="B63" s="4" t="s">
        <v>55</v>
      </c>
      <c r="C63" s="2">
        <v>45377</v>
      </c>
      <c r="D63" s="3"/>
      <c r="E63" s="3"/>
      <c r="F63" s="3"/>
    </row>
    <row r="64" spans="2:6" ht="14.25">
      <c r="B64" s="4" t="s">
        <v>56</v>
      </c>
      <c r="C64" s="2">
        <v>49798</v>
      </c>
      <c r="D64" s="3"/>
      <c r="E64" s="3"/>
      <c r="F64" s="3"/>
    </row>
    <row r="65" spans="2:6" ht="14.25">
      <c r="B65" s="4" t="s">
        <v>57</v>
      </c>
      <c r="C65" s="2">
        <v>54041</v>
      </c>
      <c r="D65" s="3"/>
      <c r="E65" s="3"/>
      <c r="F65" s="3"/>
    </row>
    <row r="66" spans="2:6" ht="14.25">
      <c r="B66" s="4" t="s">
        <v>58</v>
      </c>
      <c r="C66" s="2">
        <v>33414</v>
      </c>
      <c r="D66" s="3"/>
      <c r="E66" s="3"/>
      <c r="F66" s="3"/>
    </row>
    <row r="67" spans="2:6" ht="14.25">
      <c r="B67" s="4" t="s">
        <v>59</v>
      </c>
      <c r="C67" s="2">
        <v>40335</v>
      </c>
      <c r="D67" s="3"/>
      <c r="E67" s="3"/>
      <c r="F67" s="3"/>
    </row>
    <row r="68" spans="2:6" ht="14.25">
      <c r="B68" s="4" t="s">
        <v>60</v>
      </c>
      <c r="C68" s="2">
        <v>45288</v>
      </c>
      <c r="D68" s="3"/>
      <c r="E68" s="3"/>
      <c r="F68" s="3"/>
    </row>
    <row r="69" spans="2:6" ht="14.25">
      <c r="B69" s="4" t="s">
        <v>61</v>
      </c>
      <c r="C69" s="2">
        <v>40767</v>
      </c>
      <c r="D69" s="3"/>
      <c r="E69" s="3"/>
      <c r="F69" s="3"/>
    </row>
    <row r="70" spans="2:6" ht="14.25">
      <c r="B70" s="4" t="s">
        <v>62</v>
      </c>
      <c r="C70" s="2">
        <v>12999</v>
      </c>
      <c r="D70" s="3"/>
      <c r="E70" s="3"/>
      <c r="F70" s="3"/>
    </row>
    <row r="71" spans="2:6" ht="14.25">
      <c r="B71" s="4" t="s">
        <v>63</v>
      </c>
      <c r="C71" s="2">
        <v>32569</v>
      </c>
      <c r="D71" s="3"/>
      <c r="E71" s="3"/>
      <c r="F71" s="3"/>
    </row>
    <row r="72" spans="2:6" ht="14.25">
      <c r="B72" s="4" t="s">
        <v>64</v>
      </c>
      <c r="C72" s="2">
        <v>38534</v>
      </c>
      <c r="D72" s="3"/>
      <c r="E72" s="3"/>
      <c r="F72" s="3"/>
    </row>
    <row r="73" spans="2:6" ht="14.25">
      <c r="B73" s="4" t="s">
        <v>65</v>
      </c>
      <c r="C73" s="2">
        <v>35213</v>
      </c>
      <c r="D73" s="3"/>
      <c r="E73" s="3"/>
      <c r="F73" s="3"/>
    </row>
    <row r="74" spans="2:6" ht="14.25">
      <c r="B74" s="4" t="s">
        <v>66</v>
      </c>
      <c r="C74" s="2">
        <v>41551</v>
      </c>
      <c r="D74" s="3"/>
      <c r="E74" s="3"/>
      <c r="F74" s="3"/>
    </row>
    <row r="75" spans="2:6" ht="14.25">
      <c r="B75" s="4" t="s">
        <v>67</v>
      </c>
      <c r="C75" s="2">
        <v>64870</v>
      </c>
      <c r="D75" s="3"/>
      <c r="E75" s="3"/>
      <c r="F75" s="3"/>
    </row>
    <row r="76" spans="2:6" ht="14.25">
      <c r="B76" s="4" t="s">
        <v>68</v>
      </c>
      <c r="C76" s="2">
        <v>76134</v>
      </c>
      <c r="D76" s="3"/>
      <c r="E76" s="3"/>
      <c r="F76" s="3"/>
    </row>
    <row r="77" spans="2:6" ht="14.25">
      <c r="B77" s="4" t="s">
        <v>69</v>
      </c>
      <c r="C77" s="2">
        <v>67140</v>
      </c>
      <c r="D77" s="3"/>
      <c r="E77" s="3"/>
      <c r="F77" s="3"/>
    </row>
    <row r="78" spans="2:6" ht="14.25">
      <c r="B78" s="4" t="s">
        <v>70</v>
      </c>
      <c r="C78" s="2">
        <v>78527</v>
      </c>
      <c r="D78" s="3"/>
      <c r="E78" s="3"/>
      <c r="F78" s="3"/>
    </row>
    <row r="79" spans="2:6" ht="14.25">
      <c r="B79" s="4" t="s">
        <v>71</v>
      </c>
      <c r="C79" s="2">
        <v>48135</v>
      </c>
      <c r="D79" s="3"/>
      <c r="E79" s="3"/>
      <c r="F79" s="3"/>
    </row>
    <row r="80" spans="2:6" ht="14.25">
      <c r="B80" s="4" t="s">
        <v>72</v>
      </c>
      <c r="C80" s="2">
        <v>61211</v>
      </c>
      <c r="D80" s="3"/>
      <c r="E80" s="3"/>
      <c r="F80" s="3"/>
    </row>
    <row r="81" spans="2:6" ht="14.25">
      <c r="B81" s="4" t="s">
        <v>73</v>
      </c>
      <c r="C81" s="2">
        <v>93877</v>
      </c>
      <c r="D81" s="3"/>
      <c r="E81" s="3"/>
      <c r="F81" s="3"/>
    </row>
    <row r="82" spans="2:6" ht="14.25">
      <c r="B82" s="4" t="s">
        <v>74</v>
      </c>
      <c r="C82" s="2">
        <v>51532</v>
      </c>
      <c r="D82" s="3"/>
      <c r="E82" s="3"/>
      <c r="F82" s="3"/>
    </row>
    <row r="83" spans="2:6" ht="14.25">
      <c r="B83" s="4" t="s">
        <v>75</v>
      </c>
      <c r="C83" s="2">
        <v>65660</v>
      </c>
      <c r="D83" s="3"/>
      <c r="E83" s="3"/>
      <c r="F83" s="3"/>
    </row>
    <row r="84" spans="2:6" ht="14.25">
      <c r="B84" s="4" t="s">
        <v>76</v>
      </c>
      <c r="C84" s="2">
        <v>90198</v>
      </c>
      <c r="D84" s="3"/>
      <c r="E84" s="3"/>
      <c r="F84" s="3"/>
    </row>
    <row r="85" spans="2:6" ht="14.25">
      <c r="B85" s="4" t="s">
        <v>77</v>
      </c>
      <c r="C85" s="2">
        <v>54922</v>
      </c>
      <c r="D85" s="3"/>
      <c r="E85" s="3"/>
      <c r="F85" s="3"/>
    </row>
    <row r="86" spans="2:6" ht="14.25">
      <c r="B86" s="4" t="s">
        <v>78</v>
      </c>
      <c r="C86" s="2">
        <v>83450</v>
      </c>
      <c r="D86" s="3"/>
      <c r="E86" s="3"/>
      <c r="F86" s="3"/>
    </row>
    <row r="87" spans="2:6" ht="14.25">
      <c r="B87" s="4" t="s">
        <v>79</v>
      </c>
      <c r="C87" s="2">
        <v>100800</v>
      </c>
      <c r="D87" s="3"/>
      <c r="E87" s="3"/>
      <c r="F87" s="3"/>
    </row>
    <row r="88" spans="2:6" ht="14.25">
      <c r="B88" s="4" t="s">
        <v>80</v>
      </c>
      <c r="C88" s="2">
        <v>147938</v>
      </c>
      <c r="D88" s="3"/>
      <c r="E88" s="3"/>
      <c r="F88" s="3"/>
    </row>
    <row r="89" spans="2:6" ht="14.25">
      <c r="B89" s="4" t="s">
        <v>81</v>
      </c>
      <c r="C89" s="2">
        <v>78520</v>
      </c>
      <c r="D89" s="3"/>
      <c r="E89" s="3"/>
      <c r="F89" s="3"/>
    </row>
    <row r="90" spans="2:6" ht="14.25">
      <c r="B90" s="4" t="s">
        <v>82</v>
      </c>
      <c r="C90" s="2">
        <v>54503</v>
      </c>
      <c r="D90" s="3"/>
      <c r="E90" s="3"/>
      <c r="F90" s="3"/>
    </row>
    <row r="91" spans="2:6" ht="14.25">
      <c r="B91" s="4" t="s">
        <v>83</v>
      </c>
      <c r="C91" s="2">
        <v>62106</v>
      </c>
      <c r="D91" s="3"/>
      <c r="E91" s="3"/>
      <c r="F91" s="3"/>
    </row>
    <row r="92" spans="2:6" ht="14.25">
      <c r="B92" s="4" t="s">
        <v>84</v>
      </c>
      <c r="C92" s="2">
        <v>94296</v>
      </c>
      <c r="D92" s="3"/>
      <c r="E92" s="3"/>
      <c r="F92" s="3"/>
    </row>
    <row r="93" spans="2:6" ht="14.25">
      <c r="B93" s="4" t="s">
        <v>85</v>
      </c>
      <c r="C93" s="2">
        <v>115736</v>
      </c>
      <c r="D93" s="3"/>
      <c r="E93" s="3"/>
      <c r="F93" s="3"/>
    </row>
    <row r="94" spans="2:6" ht="14.25">
      <c r="B94" s="4" t="s">
        <v>86</v>
      </c>
      <c r="C94" s="2">
        <v>80440</v>
      </c>
      <c r="D94" s="3"/>
      <c r="E94" s="3"/>
      <c r="F94" s="3"/>
    </row>
    <row r="95" spans="2:6" ht="14.25">
      <c r="B95" s="4" t="s">
        <v>87</v>
      </c>
      <c r="C95" s="2">
        <v>87926</v>
      </c>
      <c r="D95" s="3"/>
      <c r="E95" s="3"/>
      <c r="F95" s="3"/>
    </row>
    <row r="96" spans="2:6" ht="14.25">
      <c r="B96" s="4" t="s">
        <v>88</v>
      </c>
      <c r="C96" s="2">
        <v>69720</v>
      </c>
      <c r="D96" s="3"/>
      <c r="E96" s="3"/>
      <c r="F96" s="3"/>
    </row>
    <row r="97" spans="2:6" ht="14.25">
      <c r="B97" s="4" t="s">
        <v>89</v>
      </c>
      <c r="C97" s="2">
        <v>85198</v>
      </c>
      <c r="D97" s="3"/>
      <c r="E97" s="3"/>
      <c r="F97" s="3"/>
    </row>
    <row r="98" spans="2:6" ht="14.25">
      <c r="B98" s="4" t="s">
        <v>90</v>
      </c>
      <c r="C98" s="2">
        <v>11000</v>
      </c>
      <c r="D98" s="3"/>
      <c r="E98" s="3"/>
      <c r="F98" s="3"/>
    </row>
    <row r="99" spans="2:6" ht="14.25">
      <c r="B99" s="4" t="s">
        <v>91</v>
      </c>
      <c r="C99" s="2">
        <v>12800</v>
      </c>
      <c r="D99" s="3"/>
      <c r="E99" s="3"/>
      <c r="F99" s="3"/>
    </row>
    <row r="100" spans="2:6" ht="14.25">
      <c r="B100" s="4" t="s">
        <v>92</v>
      </c>
      <c r="C100" s="2">
        <v>14300</v>
      </c>
      <c r="D100" s="3"/>
      <c r="E100" s="3"/>
      <c r="F100" s="3"/>
    </row>
    <row r="101" spans="2:6" ht="14.25">
      <c r="B101" s="1" t="s">
        <v>93</v>
      </c>
      <c r="C101" s="2">
        <v>16100</v>
      </c>
      <c r="D101" s="3"/>
      <c r="E101" s="3"/>
      <c r="F101" s="3"/>
    </row>
    <row r="102" spans="2:6" ht="14.25">
      <c r="B102" s="1" t="s">
        <v>94</v>
      </c>
      <c r="C102" s="2">
        <v>17700</v>
      </c>
      <c r="D102" s="3"/>
      <c r="E102" s="3"/>
      <c r="F102" s="3"/>
    </row>
    <row r="103" spans="2:6" ht="14.25">
      <c r="B103" s="1" t="s">
        <v>95</v>
      </c>
      <c r="C103" s="2">
        <v>19990</v>
      </c>
      <c r="D103" s="3"/>
      <c r="E103" s="3"/>
      <c r="F103" s="3"/>
    </row>
    <row r="104" spans="2:6" ht="14.25">
      <c r="B104" s="1" t="s">
        <v>96</v>
      </c>
      <c r="C104" s="2">
        <v>12000</v>
      </c>
      <c r="D104" s="3"/>
      <c r="E104" s="3"/>
      <c r="F104" s="3"/>
    </row>
    <row r="105" spans="2:6" ht="14.25">
      <c r="B105" s="1" t="s">
        <v>97</v>
      </c>
      <c r="C105" s="2">
        <v>13800</v>
      </c>
      <c r="D105" s="3"/>
      <c r="E105" s="3"/>
      <c r="F105" s="3"/>
    </row>
    <row r="106" spans="2:6" ht="14.25">
      <c r="B106" s="1" t="s">
        <v>98</v>
      </c>
      <c r="C106" s="2">
        <v>15200</v>
      </c>
      <c r="D106" s="3"/>
      <c r="E106" s="3"/>
      <c r="F106" s="3"/>
    </row>
    <row r="107" spans="2:6" ht="14.25">
      <c r="B107" s="1" t="s">
        <v>99</v>
      </c>
      <c r="C107" s="2">
        <v>17200</v>
      </c>
      <c r="D107" s="3"/>
      <c r="E107" s="3"/>
      <c r="F107" s="3"/>
    </row>
    <row r="108" spans="2:6" ht="14.25">
      <c r="B108" s="1" t="s">
        <v>100</v>
      </c>
      <c r="C108" s="2">
        <v>19200</v>
      </c>
      <c r="D108" s="3"/>
      <c r="E108" s="3"/>
      <c r="F108" s="3"/>
    </row>
    <row r="109" spans="2:6" ht="14.25">
      <c r="B109" s="1" t="s">
        <v>101</v>
      </c>
      <c r="C109" s="2">
        <v>21500</v>
      </c>
      <c r="D109" s="3"/>
      <c r="E109" s="3"/>
      <c r="F109" s="3"/>
    </row>
    <row r="110" spans="2:3" ht="14.25">
      <c r="B110" s="4" t="s">
        <v>102</v>
      </c>
      <c r="C110" s="2">
        <v>11000</v>
      </c>
    </row>
    <row r="111" spans="2:3" ht="14.25">
      <c r="B111" s="4" t="s">
        <v>103</v>
      </c>
      <c r="C111" s="2">
        <v>12800</v>
      </c>
    </row>
    <row r="112" spans="2:3" ht="14.25">
      <c r="B112" s="4" t="s">
        <v>104</v>
      </c>
      <c r="C112" s="2">
        <v>14300</v>
      </c>
    </row>
    <row r="113" spans="2:3" ht="14.25">
      <c r="B113" s="4" t="s">
        <v>105</v>
      </c>
      <c r="C113" s="2">
        <v>16200</v>
      </c>
    </row>
    <row r="114" spans="2:3" ht="14.25">
      <c r="B114" s="4" t="s">
        <v>106</v>
      </c>
      <c r="C114" s="2">
        <v>17900</v>
      </c>
    </row>
    <row r="115" spans="2:3" ht="14.25">
      <c r="B115" s="4" t="s">
        <v>107</v>
      </c>
      <c r="C115" s="2">
        <v>20200</v>
      </c>
    </row>
    <row r="116" spans="2:3" ht="14.25">
      <c r="B116" s="4" t="s">
        <v>108</v>
      </c>
      <c r="C116" s="2">
        <v>22400</v>
      </c>
    </row>
  </sheetData>
  <sheetProtection/>
  <mergeCells count="3">
    <mergeCell ref="A1:F1"/>
    <mergeCell ref="C2:F2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5" sqref="A5:F5"/>
    </sheetView>
  </sheetViews>
  <sheetFormatPr defaultColWidth="9.140625" defaultRowHeight="15"/>
  <cols>
    <col min="1" max="1" width="14.28125" style="0" customWidth="1"/>
    <col min="2" max="2" width="73.421875" style="0" customWidth="1"/>
    <col min="3" max="3" width="10.140625" style="0" customWidth="1"/>
  </cols>
  <sheetData>
    <row r="1" spans="1:6" ht="15" thickBot="1">
      <c r="A1" s="109" t="s">
        <v>2065</v>
      </c>
      <c r="B1" s="109"/>
      <c r="C1" s="109"/>
      <c r="D1" s="109"/>
      <c r="E1" s="109"/>
      <c r="F1" s="109"/>
    </row>
    <row r="2" spans="1:6" ht="36" thickBot="1">
      <c r="A2" s="7"/>
      <c r="B2" s="8" t="s">
        <v>2068</v>
      </c>
      <c r="C2" s="110"/>
      <c r="D2" s="110"/>
      <c r="E2" s="110"/>
      <c r="F2" s="111"/>
    </row>
    <row r="3" spans="1:6" ht="54" customHeight="1" thickBot="1">
      <c r="A3" s="9"/>
      <c r="B3" s="10"/>
      <c r="C3" s="11"/>
      <c r="D3" s="11"/>
      <c r="E3" s="11"/>
      <c r="F3" s="11"/>
    </row>
    <row r="4" spans="1:6" ht="24" customHeight="1" thickBot="1">
      <c r="A4" s="9"/>
      <c r="B4" s="10"/>
      <c r="C4" s="11"/>
      <c r="D4" s="11"/>
      <c r="E4" s="11"/>
      <c r="F4" s="11"/>
    </row>
    <row r="5" spans="1:6" ht="14.25">
      <c r="A5" s="112" t="s">
        <v>2069</v>
      </c>
      <c r="B5" s="112"/>
      <c r="C5" s="112"/>
      <c r="D5" s="112"/>
      <c r="E5" s="112"/>
      <c r="F5" s="112"/>
    </row>
    <row r="6" spans="1:6" ht="15" thickBot="1">
      <c r="A6" s="12"/>
      <c r="B6" s="12"/>
      <c r="C6" s="13"/>
      <c r="D6" s="14"/>
      <c r="E6" s="14"/>
      <c r="F6" s="14"/>
    </row>
    <row r="7" spans="1:4" ht="21">
      <c r="A7" s="15" t="s">
        <v>122</v>
      </c>
      <c r="B7" s="15" t="s">
        <v>123</v>
      </c>
      <c r="C7" s="16" t="s">
        <v>124</v>
      </c>
      <c r="D7" s="17"/>
    </row>
    <row r="8" spans="2:6" ht="14.25">
      <c r="B8" s="5" t="s">
        <v>109</v>
      </c>
      <c r="C8" s="2">
        <v>2985.3</v>
      </c>
      <c r="D8" s="3"/>
      <c r="E8" s="3"/>
      <c r="F8" s="3"/>
    </row>
    <row r="9" spans="2:6" ht="14.25">
      <c r="B9" s="5" t="s">
        <v>110</v>
      </c>
      <c r="C9" s="2">
        <v>3538.95</v>
      </c>
      <c r="D9" s="3"/>
      <c r="E9" s="3"/>
      <c r="F9" s="3"/>
    </row>
    <row r="10" spans="2:6" ht="14.25">
      <c r="B10" s="5" t="s">
        <v>111</v>
      </c>
      <c r="C10" s="2">
        <v>4093.77</v>
      </c>
      <c r="D10" s="3"/>
      <c r="E10" s="3"/>
      <c r="F10" s="3"/>
    </row>
    <row r="11" spans="2:6" ht="14.25">
      <c r="B11" s="5" t="s">
        <v>112</v>
      </c>
      <c r="C11" s="2">
        <v>3368.58</v>
      </c>
      <c r="D11" s="3"/>
      <c r="E11" s="3"/>
      <c r="F11" s="3"/>
    </row>
    <row r="12" spans="2:6" ht="14.25">
      <c r="B12" s="5" t="s">
        <v>113</v>
      </c>
      <c r="C12" s="2">
        <v>4013.17</v>
      </c>
      <c r="D12" s="3"/>
      <c r="E12" s="3"/>
      <c r="F12" s="3"/>
    </row>
    <row r="13" spans="2:6" ht="14.25">
      <c r="B13" s="6" t="s">
        <v>114</v>
      </c>
      <c r="C13" s="2">
        <v>4684.7</v>
      </c>
      <c r="D13" s="3"/>
      <c r="E13" s="3"/>
      <c r="F13" s="3"/>
    </row>
    <row r="14" spans="2:6" ht="14.25">
      <c r="B14" s="6" t="s">
        <v>115</v>
      </c>
      <c r="C14" s="2">
        <v>3110.4</v>
      </c>
      <c r="D14" s="3"/>
      <c r="E14" s="3"/>
      <c r="F14" s="3"/>
    </row>
    <row r="15" spans="2:6" ht="14.25">
      <c r="B15" s="6" t="s">
        <v>116</v>
      </c>
      <c r="C15" s="2">
        <v>3646</v>
      </c>
      <c r="D15" s="3"/>
      <c r="E15" s="3"/>
      <c r="F15" s="3"/>
    </row>
    <row r="16" spans="2:6" ht="14.25">
      <c r="B16" s="6" t="s">
        <v>117</v>
      </c>
      <c r="C16" s="2">
        <v>6546.41</v>
      </c>
      <c r="D16" s="3"/>
      <c r="E16" s="3"/>
      <c r="F16" s="3"/>
    </row>
    <row r="17" spans="2:6" ht="14.25">
      <c r="B17" s="6" t="s">
        <v>118</v>
      </c>
      <c r="C17" s="2">
        <v>7210.55</v>
      </c>
      <c r="D17" s="3"/>
      <c r="E17" s="3"/>
      <c r="F17" s="3"/>
    </row>
    <row r="18" spans="2:6" ht="14.25">
      <c r="B18" s="6" t="s">
        <v>119</v>
      </c>
      <c r="C18" s="2">
        <v>7996.28</v>
      </c>
      <c r="D18" s="3"/>
      <c r="E18" s="3"/>
      <c r="F18" s="3"/>
    </row>
    <row r="19" spans="2:6" ht="14.25">
      <c r="B19" s="1" t="s">
        <v>120</v>
      </c>
      <c r="C19" s="2">
        <v>486.35</v>
      </c>
      <c r="D19" s="3"/>
      <c r="E19" s="3"/>
      <c r="F19" s="3"/>
    </row>
    <row r="20" spans="2:6" ht="14.25">
      <c r="B20" s="1" t="s">
        <v>121</v>
      </c>
      <c r="C20" s="2">
        <v>336.53</v>
      </c>
      <c r="D20" s="3"/>
      <c r="E20" s="3"/>
      <c r="F20" s="3"/>
    </row>
    <row r="21" spans="2:6" ht="14.25">
      <c r="B21" s="1"/>
      <c r="C21" s="2"/>
      <c r="D21" s="3"/>
      <c r="E21" s="3"/>
      <c r="F21" s="3"/>
    </row>
    <row r="22" spans="2:6" ht="14.25">
      <c r="B22" s="1"/>
      <c r="C22" s="2"/>
      <c r="D22" s="3"/>
      <c r="E22" s="3"/>
      <c r="F22" s="3"/>
    </row>
    <row r="23" spans="2:6" ht="14.25">
      <c r="B23" s="1"/>
      <c r="C23" s="2"/>
      <c r="D23" s="3"/>
      <c r="E23" s="3"/>
      <c r="F23" s="3"/>
    </row>
    <row r="24" spans="2:6" ht="14.25">
      <c r="B24" s="1"/>
      <c r="C24" s="2"/>
      <c r="D24" s="3"/>
      <c r="E24" s="3"/>
      <c r="F24" s="3"/>
    </row>
    <row r="25" spans="2:6" ht="14.25">
      <c r="B25" s="1"/>
      <c r="C25" s="2"/>
      <c r="D25" s="3"/>
      <c r="E25" s="3"/>
      <c r="F25" s="3"/>
    </row>
    <row r="26" spans="2:6" ht="14.25">
      <c r="B26" s="1"/>
      <c r="C26" s="2"/>
      <c r="D26" s="3"/>
      <c r="E26" s="3"/>
      <c r="F26" s="3"/>
    </row>
    <row r="27" spans="2:6" ht="14.25">
      <c r="B27" s="1"/>
      <c r="C27" s="2"/>
      <c r="D27" s="3"/>
      <c r="E27" s="3"/>
      <c r="F27" s="3"/>
    </row>
    <row r="28" spans="2:6" ht="14.25">
      <c r="B28" s="1"/>
      <c r="C28" s="2"/>
      <c r="D28" s="3"/>
      <c r="E28" s="3"/>
      <c r="F28" s="3"/>
    </row>
    <row r="29" spans="2:6" ht="14.25">
      <c r="B29" s="1"/>
      <c r="C29" s="2"/>
      <c r="D29" s="3"/>
      <c r="E29" s="3"/>
      <c r="F29" s="3"/>
    </row>
    <row r="30" spans="2:6" ht="14.25">
      <c r="B30" s="1"/>
      <c r="C30" s="2"/>
      <c r="D30" s="3"/>
      <c r="E30" s="3"/>
      <c r="F30" s="3"/>
    </row>
    <row r="31" spans="2:6" ht="14.25">
      <c r="B31" s="1"/>
      <c r="C31" s="2"/>
      <c r="D31" s="3"/>
      <c r="E31" s="3"/>
      <c r="F31" s="3"/>
    </row>
    <row r="32" spans="2:6" ht="14.25">
      <c r="B32" s="1"/>
      <c r="C32" s="2"/>
      <c r="D32" s="3"/>
      <c r="E32" s="3"/>
      <c r="F32" s="3"/>
    </row>
    <row r="33" spans="2:6" ht="14.25">
      <c r="B33" s="1"/>
      <c r="C33" s="2"/>
      <c r="D33" s="3"/>
      <c r="E33" s="3"/>
      <c r="F33" s="3"/>
    </row>
    <row r="34" spans="2:6" ht="14.25">
      <c r="B34" s="1"/>
      <c r="C34" s="2"/>
      <c r="D34" s="3"/>
      <c r="E34" s="3"/>
      <c r="F34" s="3"/>
    </row>
    <row r="35" spans="2:6" ht="14.25">
      <c r="B35" s="4"/>
      <c r="C35" s="2"/>
      <c r="D35" s="3"/>
      <c r="E35" s="3"/>
      <c r="F35" s="3"/>
    </row>
    <row r="36" spans="2:6" ht="14.25">
      <c r="B36" s="4"/>
      <c r="C36" s="2"/>
      <c r="D36" s="3"/>
      <c r="E36" s="3"/>
      <c r="F36" s="3"/>
    </row>
    <row r="37" spans="2:6" ht="14.25">
      <c r="B37" s="4"/>
      <c r="C37" s="2"/>
      <c r="D37" s="3"/>
      <c r="E37" s="3"/>
      <c r="F37" s="3"/>
    </row>
    <row r="38" spans="2:6" ht="14.25">
      <c r="B38" s="4"/>
      <c r="C38" s="2"/>
      <c r="D38" s="3"/>
      <c r="E38" s="3"/>
      <c r="F38" s="3"/>
    </row>
    <row r="39" spans="2:6" ht="14.25">
      <c r="B39" s="4"/>
      <c r="C39" s="2"/>
      <c r="D39" s="3"/>
      <c r="E39" s="3"/>
      <c r="F39" s="3"/>
    </row>
    <row r="40" spans="2:6" ht="14.25">
      <c r="B40" s="4"/>
      <c r="C40" s="2"/>
      <c r="D40" s="3"/>
      <c r="E40" s="3"/>
      <c r="F40" s="3"/>
    </row>
    <row r="41" spans="2:6" ht="14.25">
      <c r="B41" s="4"/>
      <c r="C41" s="2"/>
      <c r="D41" s="3"/>
      <c r="E41" s="3"/>
      <c r="F41" s="3"/>
    </row>
    <row r="42" spans="2:6" ht="14.25">
      <c r="B42" s="4"/>
      <c r="C42" s="2"/>
      <c r="D42" s="3"/>
      <c r="E42" s="3"/>
      <c r="F42" s="3"/>
    </row>
    <row r="43" spans="2:6" ht="14.25">
      <c r="B43" s="4"/>
      <c r="C43" s="2"/>
      <c r="D43" s="3"/>
      <c r="E43" s="3"/>
      <c r="F43" s="3"/>
    </row>
    <row r="44" spans="2:6" ht="14.25">
      <c r="B44" s="4"/>
      <c r="C44" s="2"/>
      <c r="D44" s="3"/>
      <c r="E44" s="3"/>
      <c r="F44" s="3"/>
    </row>
    <row r="45" spans="2:6" ht="14.25">
      <c r="B45" s="4"/>
      <c r="C45" s="2"/>
      <c r="D45" s="3"/>
      <c r="E45" s="3"/>
      <c r="F45" s="3"/>
    </row>
    <row r="46" spans="2:6" ht="14.25">
      <c r="B46" s="4"/>
      <c r="C46" s="2"/>
      <c r="D46" s="3"/>
      <c r="E46" s="3"/>
      <c r="F46" s="3"/>
    </row>
    <row r="47" spans="2:6" ht="14.25">
      <c r="B47" s="4"/>
      <c r="C47" s="2"/>
      <c r="D47" s="3"/>
      <c r="E47" s="3"/>
      <c r="F47" s="3"/>
    </row>
    <row r="48" spans="2:6" ht="14.25">
      <c r="B48" s="4"/>
      <c r="C48" s="2"/>
      <c r="D48" s="3"/>
      <c r="E48" s="3"/>
      <c r="F48" s="3"/>
    </row>
    <row r="49" spans="2:6" ht="14.25">
      <c r="B49" s="4"/>
      <c r="C49" s="2"/>
      <c r="D49" s="3"/>
      <c r="E49" s="3"/>
      <c r="F49" s="3"/>
    </row>
    <row r="50" spans="2:6" ht="14.25">
      <c r="B50" s="4"/>
      <c r="C50" s="2"/>
      <c r="D50" s="3"/>
      <c r="E50" s="3"/>
      <c r="F50" s="3"/>
    </row>
    <row r="51" spans="2:6" ht="14.25">
      <c r="B51" s="4"/>
      <c r="C51" s="2"/>
      <c r="D51" s="3"/>
      <c r="E51" s="3"/>
      <c r="F51" s="3"/>
    </row>
    <row r="52" spans="2:6" ht="14.25">
      <c r="B52" s="4"/>
      <c r="C52" s="2"/>
      <c r="D52" s="3"/>
      <c r="E52" s="3"/>
      <c r="F52" s="3"/>
    </row>
    <row r="53" spans="2:6" ht="14.25">
      <c r="B53" s="4"/>
      <c r="C53" s="2"/>
      <c r="D53" s="3"/>
      <c r="E53" s="3"/>
      <c r="F53" s="3"/>
    </row>
    <row r="54" spans="2:6" ht="14.25">
      <c r="B54" s="4"/>
      <c r="C54" s="2"/>
      <c r="D54" s="3"/>
      <c r="E54" s="3"/>
      <c r="F54" s="3"/>
    </row>
    <row r="55" spans="2:6" ht="14.25">
      <c r="B55" s="4"/>
      <c r="C55" s="2"/>
      <c r="D55" s="3"/>
      <c r="E55" s="3"/>
      <c r="F55" s="3"/>
    </row>
    <row r="56" spans="2:6" ht="14.25">
      <c r="B56" s="4"/>
      <c r="C56" s="2"/>
      <c r="D56" s="3"/>
      <c r="E56" s="3"/>
      <c r="F56" s="3"/>
    </row>
    <row r="57" spans="2:6" ht="14.25">
      <c r="B57" s="4"/>
      <c r="C57" s="2"/>
      <c r="D57" s="3"/>
      <c r="E57" s="3"/>
      <c r="F57" s="3"/>
    </row>
    <row r="58" spans="2:6" ht="14.25">
      <c r="B58" s="4"/>
      <c r="C58" s="2"/>
      <c r="D58" s="3"/>
      <c r="E58" s="3"/>
      <c r="F58" s="3"/>
    </row>
    <row r="59" spans="2:6" ht="14.25">
      <c r="B59" s="4"/>
      <c r="C59" s="2"/>
      <c r="D59" s="3"/>
      <c r="E59" s="3"/>
      <c r="F59" s="3"/>
    </row>
    <row r="60" spans="2:6" ht="14.25">
      <c r="B60" s="4"/>
      <c r="C60" s="2"/>
      <c r="D60" s="3"/>
      <c r="E60" s="3"/>
      <c r="F60" s="3"/>
    </row>
    <row r="61" spans="2:6" ht="14.25">
      <c r="B61" s="4"/>
      <c r="C61" s="2"/>
      <c r="D61" s="3"/>
      <c r="E61" s="3"/>
      <c r="F61" s="3"/>
    </row>
    <row r="62" spans="2:6" ht="14.25">
      <c r="B62" s="4"/>
      <c r="C62" s="2"/>
      <c r="D62" s="3"/>
      <c r="E62" s="3"/>
      <c r="F62" s="3"/>
    </row>
    <row r="63" spans="2:6" ht="14.25">
      <c r="B63" s="4"/>
      <c r="C63" s="2"/>
      <c r="D63" s="3"/>
      <c r="E63" s="3"/>
      <c r="F63" s="3"/>
    </row>
    <row r="64" spans="2:6" ht="14.25">
      <c r="B64" s="4"/>
      <c r="C64" s="2"/>
      <c r="D64" s="3"/>
      <c r="E64" s="3"/>
      <c r="F64" s="3"/>
    </row>
    <row r="65" spans="2:6" ht="14.25">
      <c r="B65" s="4"/>
      <c r="C65" s="2"/>
      <c r="D65" s="3"/>
      <c r="E65" s="3"/>
      <c r="F65" s="3"/>
    </row>
    <row r="66" spans="2:6" ht="14.25">
      <c r="B66" s="4"/>
      <c r="C66" s="2"/>
      <c r="D66" s="3"/>
      <c r="E66" s="3"/>
      <c r="F66" s="3"/>
    </row>
    <row r="67" spans="2:6" ht="14.25">
      <c r="B67" s="4"/>
      <c r="C67" s="2"/>
      <c r="D67" s="3"/>
      <c r="E67" s="3"/>
      <c r="F67" s="3"/>
    </row>
    <row r="68" spans="2:6" ht="14.25">
      <c r="B68" s="4"/>
      <c r="C68" s="2"/>
      <c r="D68" s="3"/>
      <c r="E68" s="3"/>
      <c r="F68" s="3"/>
    </row>
    <row r="69" spans="2:6" ht="14.25">
      <c r="B69" s="4"/>
      <c r="C69" s="2"/>
      <c r="D69" s="3"/>
      <c r="E69" s="3"/>
      <c r="F69" s="3"/>
    </row>
    <row r="70" spans="2:6" ht="14.25">
      <c r="B70" s="4"/>
      <c r="C70" s="2"/>
      <c r="D70" s="3"/>
      <c r="E70" s="3"/>
      <c r="F70" s="3"/>
    </row>
    <row r="71" spans="2:6" ht="14.25">
      <c r="B71" s="4"/>
      <c r="C71" s="2"/>
      <c r="D71" s="3"/>
      <c r="E71" s="3"/>
      <c r="F71" s="3"/>
    </row>
    <row r="72" spans="2:6" ht="14.25">
      <c r="B72" s="4"/>
      <c r="C72" s="2"/>
      <c r="D72" s="3"/>
      <c r="E72" s="3"/>
      <c r="F72" s="3"/>
    </row>
    <row r="73" spans="2:6" ht="14.25">
      <c r="B73" s="4"/>
      <c r="C73" s="2"/>
      <c r="D73" s="3"/>
      <c r="E73" s="3"/>
      <c r="F73" s="3"/>
    </row>
    <row r="74" spans="2:6" ht="14.25">
      <c r="B74" s="4"/>
      <c r="C74" s="2"/>
      <c r="D74" s="3"/>
      <c r="E74" s="3"/>
      <c r="F74" s="3"/>
    </row>
    <row r="75" spans="2:6" ht="14.25">
      <c r="B75" s="4"/>
      <c r="C75" s="2"/>
      <c r="D75" s="3"/>
      <c r="E75" s="3"/>
      <c r="F75" s="3"/>
    </row>
    <row r="76" spans="2:6" ht="14.25">
      <c r="B76" s="4"/>
      <c r="C76" s="2"/>
      <c r="D76" s="3"/>
      <c r="E76" s="3"/>
      <c r="F76" s="3"/>
    </row>
    <row r="77" spans="2:6" ht="14.25">
      <c r="B77" s="4"/>
      <c r="C77" s="2"/>
      <c r="D77" s="3"/>
      <c r="E77" s="3"/>
      <c r="F77" s="3"/>
    </row>
    <row r="78" spans="2:6" ht="14.25">
      <c r="B78" s="4"/>
      <c r="C78" s="2"/>
      <c r="D78" s="3"/>
      <c r="E78" s="3"/>
      <c r="F78" s="3"/>
    </row>
    <row r="79" spans="2:6" ht="14.25">
      <c r="B79" s="4"/>
      <c r="C79" s="2"/>
      <c r="D79" s="3"/>
      <c r="E79" s="3"/>
      <c r="F79" s="3"/>
    </row>
    <row r="80" spans="2:6" ht="14.25">
      <c r="B80" s="4"/>
      <c r="C80" s="2"/>
      <c r="D80" s="3"/>
      <c r="E80" s="3"/>
      <c r="F80" s="3"/>
    </row>
    <row r="81" spans="2:6" ht="14.25">
      <c r="B81" s="4"/>
      <c r="C81" s="2"/>
      <c r="D81" s="3"/>
      <c r="E81" s="3"/>
      <c r="F81" s="3"/>
    </row>
    <row r="82" spans="2:6" ht="14.25">
      <c r="B82" s="4"/>
      <c r="C82" s="2"/>
      <c r="D82" s="3"/>
      <c r="E82" s="3"/>
      <c r="F82" s="3"/>
    </row>
    <row r="83" spans="2:6" ht="14.25">
      <c r="B83" s="4"/>
      <c r="C83" s="2"/>
      <c r="D83" s="3"/>
      <c r="E83" s="3"/>
      <c r="F83" s="3"/>
    </row>
    <row r="84" spans="2:6" ht="14.25">
      <c r="B84" s="4"/>
      <c r="C84" s="2"/>
      <c r="D84" s="3"/>
      <c r="E84" s="3"/>
      <c r="F84" s="3"/>
    </row>
    <row r="85" spans="2:6" ht="14.25">
      <c r="B85" s="4"/>
      <c r="C85" s="2"/>
      <c r="D85" s="3"/>
      <c r="E85" s="3"/>
      <c r="F85" s="3"/>
    </row>
    <row r="86" spans="2:6" ht="14.25">
      <c r="B86" s="4"/>
      <c r="C86" s="2"/>
      <c r="D86" s="3"/>
      <c r="E86" s="3"/>
      <c r="F86" s="3"/>
    </row>
    <row r="87" spans="2:6" ht="14.25">
      <c r="B87" s="4"/>
      <c r="C87" s="2"/>
      <c r="D87" s="3"/>
      <c r="E87" s="3"/>
      <c r="F87" s="3"/>
    </row>
    <row r="88" spans="2:6" ht="14.25">
      <c r="B88" s="4"/>
      <c r="C88" s="2"/>
      <c r="D88" s="3"/>
      <c r="E88" s="3"/>
      <c r="F88" s="3"/>
    </row>
    <row r="89" spans="2:6" ht="14.25">
      <c r="B89" s="4"/>
      <c r="C89" s="2"/>
      <c r="D89" s="3"/>
      <c r="E89" s="3"/>
      <c r="F89" s="3"/>
    </row>
    <row r="90" spans="2:6" ht="14.25">
      <c r="B90" s="4"/>
      <c r="C90" s="2"/>
      <c r="D90" s="3"/>
      <c r="E90" s="3"/>
      <c r="F90" s="3"/>
    </row>
    <row r="91" spans="2:6" ht="14.25">
      <c r="B91" s="4"/>
      <c r="C91" s="2"/>
      <c r="D91" s="3"/>
      <c r="E91" s="3"/>
      <c r="F91" s="3"/>
    </row>
    <row r="92" spans="2:6" ht="14.25">
      <c r="B92" s="4"/>
      <c r="C92" s="2"/>
      <c r="D92" s="3"/>
      <c r="E92" s="3"/>
      <c r="F92" s="3"/>
    </row>
    <row r="93" spans="2:6" ht="14.25">
      <c r="B93" s="4"/>
      <c r="C93" s="2"/>
      <c r="D93" s="3"/>
      <c r="E93" s="3"/>
      <c r="F93" s="3"/>
    </row>
    <row r="94" spans="2:6" ht="14.25">
      <c r="B94" s="1"/>
      <c r="C94" s="2"/>
      <c r="D94" s="3"/>
      <c r="E94" s="3"/>
      <c r="F94" s="3"/>
    </row>
    <row r="95" spans="2:6" ht="14.25">
      <c r="B95" s="1"/>
      <c r="C95" s="2"/>
      <c r="D95" s="3"/>
      <c r="E95" s="3"/>
      <c r="F95" s="3"/>
    </row>
    <row r="96" spans="2:6" ht="14.25">
      <c r="B96" s="1"/>
      <c r="C96" s="2"/>
      <c r="D96" s="3"/>
      <c r="E96" s="3"/>
      <c r="F96" s="3"/>
    </row>
    <row r="97" spans="2:6" ht="14.25">
      <c r="B97" s="1"/>
      <c r="C97" s="2"/>
      <c r="D97" s="3"/>
      <c r="E97" s="3"/>
      <c r="F97" s="3"/>
    </row>
    <row r="98" spans="2:6" ht="14.25">
      <c r="B98" s="1"/>
      <c r="C98" s="2"/>
      <c r="D98" s="3"/>
      <c r="E98" s="3"/>
      <c r="F98" s="3"/>
    </row>
    <row r="99" spans="2:6" ht="14.25">
      <c r="B99" s="1"/>
      <c r="C99" s="2"/>
      <c r="D99" s="3"/>
      <c r="E99" s="3"/>
      <c r="F99" s="3"/>
    </row>
    <row r="100" spans="2:6" ht="14.25">
      <c r="B100" s="1"/>
      <c r="C100" s="2"/>
      <c r="D100" s="3"/>
      <c r="E100" s="3"/>
      <c r="F100" s="3"/>
    </row>
    <row r="101" spans="2:6" ht="14.25">
      <c r="B101" s="1"/>
      <c r="C101" s="2"/>
      <c r="D101" s="3"/>
      <c r="E101" s="3"/>
      <c r="F101" s="3"/>
    </row>
    <row r="102" spans="2:6" ht="14.25">
      <c r="B102" s="1"/>
      <c r="C102" s="2"/>
      <c r="D102" s="3"/>
      <c r="E102" s="3"/>
      <c r="F102" s="3"/>
    </row>
    <row r="103" spans="2:6" ht="14.25">
      <c r="B103" s="4"/>
      <c r="C103" s="2"/>
      <c r="D103" s="3"/>
      <c r="E103" s="3"/>
      <c r="F103" s="3"/>
    </row>
    <row r="104" spans="2:6" ht="14.25">
      <c r="B104" s="4"/>
      <c r="C104" s="2"/>
      <c r="D104" s="3"/>
      <c r="E104" s="3"/>
      <c r="F104" s="3"/>
    </row>
    <row r="105" spans="2:6" ht="14.25">
      <c r="B105" s="4"/>
      <c r="C105" s="2"/>
      <c r="D105" s="3"/>
      <c r="E105" s="3"/>
      <c r="F105" s="3"/>
    </row>
    <row r="106" spans="2:6" ht="14.25">
      <c r="B106" s="4"/>
      <c r="C106" s="2"/>
      <c r="D106" s="3"/>
      <c r="E106" s="3"/>
      <c r="F106" s="3"/>
    </row>
    <row r="107" spans="2:6" ht="14.25">
      <c r="B107" s="4"/>
      <c r="C107" s="2"/>
      <c r="D107" s="3"/>
      <c r="E107" s="3"/>
      <c r="F107" s="3"/>
    </row>
    <row r="108" spans="2:6" ht="14.25">
      <c r="B108" s="4"/>
      <c r="C108" s="2"/>
      <c r="D108" s="3"/>
      <c r="E108" s="3"/>
      <c r="F108" s="3"/>
    </row>
    <row r="109" spans="2:6" ht="14.25">
      <c r="B109" s="4"/>
      <c r="C109" s="2"/>
      <c r="D109" s="3"/>
      <c r="E109" s="3"/>
      <c r="F109" s="3"/>
    </row>
  </sheetData>
  <sheetProtection/>
  <mergeCells count="3">
    <mergeCell ref="A1:F1"/>
    <mergeCell ref="C2:F2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">
      <selection activeCell="A5" sqref="A5:F5"/>
    </sheetView>
  </sheetViews>
  <sheetFormatPr defaultColWidth="9.140625" defaultRowHeight="15"/>
  <cols>
    <col min="1" max="1" width="28.421875" style="0" customWidth="1"/>
    <col min="2" max="2" width="73.421875" style="0" customWidth="1"/>
    <col min="3" max="3" width="10.140625" style="0" customWidth="1"/>
  </cols>
  <sheetData>
    <row r="1" spans="1:6" ht="15" thickBot="1">
      <c r="A1" s="109" t="s">
        <v>2064</v>
      </c>
      <c r="B1" s="109"/>
      <c r="C1" s="109"/>
      <c r="D1" s="109"/>
      <c r="E1" s="109"/>
      <c r="F1" s="109"/>
    </row>
    <row r="2" spans="1:6" ht="36" thickBot="1">
      <c r="A2" s="7"/>
      <c r="B2" s="8" t="s">
        <v>2068</v>
      </c>
      <c r="C2" s="110"/>
      <c r="D2" s="110"/>
      <c r="E2" s="110"/>
      <c r="F2" s="111"/>
    </row>
    <row r="3" spans="1:6" ht="54" customHeight="1" thickBot="1">
      <c r="A3" s="9"/>
      <c r="B3" s="10"/>
      <c r="C3" s="11"/>
      <c r="D3" s="11"/>
      <c r="E3" s="11"/>
      <c r="F3" s="11"/>
    </row>
    <row r="4" spans="1:6" ht="24" customHeight="1" thickBot="1">
      <c r="A4" s="9"/>
      <c r="B4" s="10"/>
      <c r="C4" s="11"/>
      <c r="D4" s="11"/>
      <c r="E4" s="11"/>
      <c r="F4" s="11"/>
    </row>
    <row r="5" spans="1:6" ht="14.25">
      <c r="A5" s="112" t="s">
        <v>2069</v>
      </c>
      <c r="B5" s="112"/>
      <c r="C5" s="112"/>
      <c r="D5" s="112"/>
      <c r="E5" s="112"/>
      <c r="F5" s="112"/>
    </row>
    <row r="6" spans="1:6" ht="15" thickBot="1">
      <c r="A6" s="12"/>
      <c r="B6" s="12"/>
      <c r="C6" s="13"/>
      <c r="D6" s="14"/>
      <c r="E6" s="14"/>
      <c r="F6" s="14"/>
    </row>
    <row r="7" spans="1:4" ht="21">
      <c r="A7" s="15" t="s">
        <v>122</v>
      </c>
      <c r="B7" s="15" t="s">
        <v>123</v>
      </c>
      <c r="C7" s="16" t="s">
        <v>124</v>
      </c>
      <c r="D7" s="17"/>
    </row>
    <row r="8" spans="1:6" ht="14.25">
      <c r="A8" s="18" t="s">
        <v>125</v>
      </c>
      <c r="B8" s="18" t="s">
        <v>126</v>
      </c>
      <c r="C8" s="19">
        <v>10000</v>
      </c>
      <c r="D8" s="19"/>
      <c r="E8" s="3"/>
      <c r="F8" s="3"/>
    </row>
    <row r="9" spans="1:6" ht="14.25">
      <c r="A9" s="18" t="s">
        <v>127</v>
      </c>
      <c r="B9" s="18" t="s">
        <v>128</v>
      </c>
      <c r="C9" s="19">
        <v>10300</v>
      </c>
      <c r="D9" s="19"/>
      <c r="E9" s="3"/>
      <c r="F9" s="3"/>
    </row>
    <row r="10" spans="1:6" ht="14.25">
      <c r="A10" s="18" t="s">
        <v>129</v>
      </c>
      <c r="B10" s="18" t="s">
        <v>130</v>
      </c>
      <c r="C10" s="19">
        <v>10500</v>
      </c>
      <c r="D10" s="19"/>
      <c r="E10" s="3"/>
      <c r="F10" s="3"/>
    </row>
    <row r="11" spans="1:6" ht="14.25">
      <c r="A11" s="18" t="s">
        <v>131</v>
      </c>
      <c r="B11" s="18" t="s">
        <v>132</v>
      </c>
      <c r="C11" s="19">
        <v>10700</v>
      </c>
      <c r="D11" s="19"/>
      <c r="E11" s="3"/>
      <c r="F11" s="3"/>
    </row>
    <row r="12" spans="1:6" ht="14.25">
      <c r="A12" s="20"/>
      <c r="B12" s="18" t="s">
        <v>133</v>
      </c>
      <c r="C12" s="20"/>
      <c r="D12" s="20"/>
      <c r="E12" s="3"/>
      <c r="F12" s="3"/>
    </row>
    <row r="13" spans="1:6" ht="14.25">
      <c r="A13" s="21" t="s">
        <v>134</v>
      </c>
      <c r="B13" s="18" t="s">
        <v>135</v>
      </c>
      <c r="C13" s="19">
        <v>17340</v>
      </c>
      <c r="D13" s="19"/>
      <c r="E13" s="3"/>
      <c r="F13" s="3"/>
    </row>
    <row r="14" spans="1:6" ht="14.25">
      <c r="A14" s="21" t="s">
        <v>136</v>
      </c>
      <c r="B14" s="18" t="s">
        <v>137</v>
      </c>
      <c r="C14" s="19">
        <v>19721</v>
      </c>
      <c r="D14" s="19"/>
      <c r="E14" s="3"/>
      <c r="F14" s="3"/>
    </row>
    <row r="15" spans="1:6" ht="14.25">
      <c r="A15" s="21" t="s">
        <v>138</v>
      </c>
      <c r="B15" s="18" t="s">
        <v>139</v>
      </c>
      <c r="C15" s="19">
        <v>17908</v>
      </c>
      <c r="D15" s="19"/>
      <c r="E15" s="3"/>
      <c r="F15" s="3"/>
    </row>
    <row r="16" spans="1:6" ht="14.25">
      <c r="A16" s="21" t="s">
        <v>140</v>
      </c>
      <c r="B16" s="18" t="s">
        <v>141</v>
      </c>
      <c r="C16" s="19">
        <v>20135</v>
      </c>
      <c r="D16" s="19"/>
      <c r="E16" s="3"/>
      <c r="F16" s="3"/>
    </row>
    <row r="17" spans="1:6" ht="14.25">
      <c r="A17" s="20" t="s">
        <v>142</v>
      </c>
      <c r="B17" s="18" t="s">
        <v>143</v>
      </c>
      <c r="C17" s="20"/>
      <c r="D17" s="20"/>
      <c r="E17" s="3"/>
      <c r="F17" s="3"/>
    </row>
    <row r="18" spans="1:6" ht="14.25">
      <c r="A18" s="18" t="s">
        <v>144</v>
      </c>
      <c r="B18" s="18" t="s">
        <v>145</v>
      </c>
      <c r="C18" s="19">
        <v>11500</v>
      </c>
      <c r="D18" s="19"/>
      <c r="E18" s="3"/>
      <c r="F18" s="3"/>
    </row>
    <row r="19" spans="1:6" ht="14.25">
      <c r="A19" s="18" t="s">
        <v>146</v>
      </c>
      <c r="B19" s="18" t="s">
        <v>147</v>
      </c>
      <c r="C19" s="19">
        <v>14322</v>
      </c>
      <c r="D19" s="19"/>
      <c r="E19" s="3"/>
      <c r="F19" s="3"/>
    </row>
    <row r="20" spans="1:6" ht="14.25">
      <c r="A20" s="20" t="s">
        <v>148</v>
      </c>
      <c r="B20" s="18" t="s">
        <v>149</v>
      </c>
      <c r="C20" s="20"/>
      <c r="D20" s="20"/>
      <c r="E20" s="3"/>
      <c r="F20" s="3"/>
    </row>
    <row r="21" spans="1:6" ht="14.25">
      <c r="A21" s="18" t="s">
        <v>150</v>
      </c>
      <c r="B21" s="18" t="s">
        <v>151</v>
      </c>
      <c r="C21" s="19">
        <v>15112</v>
      </c>
      <c r="D21" s="19"/>
      <c r="E21" s="3"/>
      <c r="F21" s="3"/>
    </row>
    <row r="22" spans="1:6" ht="14.25">
      <c r="A22" s="18" t="s">
        <v>152</v>
      </c>
      <c r="B22" s="18" t="s">
        <v>153</v>
      </c>
      <c r="C22" s="19">
        <v>16005</v>
      </c>
      <c r="D22" s="19"/>
      <c r="E22" s="3"/>
      <c r="F22" s="3"/>
    </row>
    <row r="23" spans="1:6" ht="14.25">
      <c r="A23" s="18" t="s">
        <v>154</v>
      </c>
      <c r="B23" s="18" t="s">
        <v>155</v>
      </c>
      <c r="C23" s="19">
        <v>18043</v>
      </c>
      <c r="D23" s="19"/>
      <c r="E23" s="3"/>
      <c r="F23" s="3"/>
    </row>
    <row r="24" spans="1:6" ht="14.25">
      <c r="A24" s="18" t="s">
        <v>156</v>
      </c>
      <c r="B24" s="18" t="s">
        <v>157</v>
      </c>
      <c r="C24" s="19">
        <v>18975</v>
      </c>
      <c r="D24" s="19"/>
      <c r="E24" s="3"/>
      <c r="F24" s="3"/>
    </row>
    <row r="25" spans="1:6" ht="14.25">
      <c r="A25" s="20" t="s">
        <v>158</v>
      </c>
      <c r="B25" s="18" t="s">
        <v>159</v>
      </c>
      <c r="C25" s="19"/>
      <c r="D25" s="19"/>
      <c r="E25" s="3"/>
      <c r="F25" s="3"/>
    </row>
    <row r="26" spans="1:6" ht="14.25">
      <c r="A26" s="21" t="s">
        <v>160</v>
      </c>
      <c r="B26" s="18" t="s">
        <v>161</v>
      </c>
      <c r="C26" s="19">
        <v>22165</v>
      </c>
      <c r="D26" s="19"/>
      <c r="E26" s="3"/>
      <c r="F26" s="3"/>
    </row>
    <row r="27" spans="1:6" ht="14.25">
      <c r="A27" s="18" t="s">
        <v>162</v>
      </c>
      <c r="B27" s="18" t="s">
        <v>163</v>
      </c>
      <c r="C27" s="19">
        <v>23904</v>
      </c>
      <c r="D27" s="19"/>
      <c r="E27" s="3"/>
      <c r="F27" s="3"/>
    </row>
    <row r="28" spans="1:6" ht="14.25">
      <c r="A28" s="18" t="s">
        <v>164</v>
      </c>
      <c r="B28" s="18" t="s">
        <v>165</v>
      </c>
      <c r="C28" s="19">
        <v>26334</v>
      </c>
      <c r="D28" s="19"/>
      <c r="E28" s="3"/>
      <c r="F28" s="3"/>
    </row>
    <row r="29" spans="1:6" ht="14.25">
      <c r="A29" s="18" t="s">
        <v>166</v>
      </c>
      <c r="B29" s="18" t="s">
        <v>167</v>
      </c>
      <c r="C29" s="19">
        <v>28764</v>
      </c>
      <c r="D29" s="19"/>
      <c r="E29" s="3"/>
      <c r="F29" s="3"/>
    </row>
    <row r="30" spans="1:6" ht="14.25">
      <c r="A30" s="18" t="s">
        <v>168</v>
      </c>
      <c r="B30" s="18" t="s">
        <v>169</v>
      </c>
      <c r="C30" s="19">
        <v>50162</v>
      </c>
      <c r="D30" s="19"/>
      <c r="E30" s="3"/>
      <c r="F30" s="3"/>
    </row>
    <row r="31" spans="1:6" ht="14.25">
      <c r="A31" s="18" t="s">
        <v>170</v>
      </c>
      <c r="B31" s="18" t="s">
        <v>171</v>
      </c>
      <c r="C31" s="19">
        <v>51871</v>
      </c>
      <c r="D31" s="19"/>
      <c r="E31" s="3"/>
      <c r="F31" s="3"/>
    </row>
    <row r="32" spans="1:6" ht="14.25">
      <c r="A32" s="21" t="s">
        <v>172</v>
      </c>
      <c r="B32" s="18" t="s">
        <v>173</v>
      </c>
      <c r="C32" s="19">
        <v>53691</v>
      </c>
      <c r="D32" s="19"/>
      <c r="E32" s="3"/>
      <c r="F32" s="3"/>
    </row>
    <row r="33" spans="1:6" ht="14.25">
      <c r="A33" s="21" t="s">
        <v>174</v>
      </c>
      <c r="B33" s="18" t="s">
        <v>175</v>
      </c>
      <c r="C33" s="19">
        <v>58328</v>
      </c>
      <c r="D33" s="19"/>
      <c r="E33" s="3"/>
      <c r="F33" s="3"/>
    </row>
    <row r="34" spans="1:6" ht="14.25">
      <c r="A34" s="21" t="s">
        <v>176</v>
      </c>
      <c r="B34" s="18" t="s">
        <v>177</v>
      </c>
      <c r="C34" s="19">
        <v>60445</v>
      </c>
      <c r="D34" s="19"/>
      <c r="E34" s="3"/>
      <c r="F34" s="3"/>
    </row>
    <row r="35" spans="1:6" ht="14.25">
      <c r="A35" s="21" t="s">
        <v>178</v>
      </c>
      <c r="B35" s="18" t="s">
        <v>179</v>
      </c>
      <c r="C35" s="19">
        <v>66913</v>
      </c>
      <c r="D35" s="19"/>
      <c r="E35" s="3"/>
      <c r="F35" s="3"/>
    </row>
    <row r="36" spans="1:6" ht="14.25">
      <c r="A36" s="21" t="s">
        <v>180</v>
      </c>
      <c r="B36" s="18" t="s">
        <v>181</v>
      </c>
      <c r="C36" s="19">
        <v>73913</v>
      </c>
      <c r="D36" s="19"/>
      <c r="E36" s="3"/>
      <c r="F36" s="3"/>
    </row>
    <row r="37" spans="1:6" ht="14.25">
      <c r="A37" s="18"/>
      <c r="B37" s="18" t="s">
        <v>182</v>
      </c>
      <c r="C37" s="20"/>
      <c r="D37" s="20"/>
      <c r="E37" s="3"/>
      <c r="F37" s="3"/>
    </row>
    <row r="38" spans="1:6" ht="14.25">
      <c r="A38" s="18" t="s">
        <v>183</v>
      </c>
      <c r="B38" s="18" t="s">
        <v>184</v>
      </c>
      <c r="C38" s="19">
        <v>47736</v>
      </c>
      <c r="D38" s="19"/>
      <c r="E38" s="3"/>
      <c r="F38" s="3"/>
    </row>
    <row r="39" spans="1:6" ht="14.25">
      <c r="A39" s="18" t="s">
        <v>185</v>
      </c>
      <c r="B39" s="18" t="s">
        <v>186</v>
      </c>
      <c r="C39" s="19">
        <v>50076</v>
      </c>
      <c r="D39" s="19"/>
      <c r="E39" s="3"/>
      <c r="F39" s="3"/>
    </row>
    <row r="40" spans="1:6" ht="14.25">
      <c r="A40" s="18" t="s">
        <v>187</v>
      </c>
      <c r="B40" s="18" t="s">
        <v>188</v>
      </c>
      <c r="C40" s="19">
        <v>52009</v>
      </c>
      <c r="D40" s="19"/>
      <c r="E40" s="3"/>
      <c r="F40" s="3"/>
    </row>
    <row r="41" spans="1:6" ht="14.25">
      <c r="A41" s="21" t="s">
        <v>189</v>
      </c>
      <c r="B41" s="18" t="s">
        <v>190</v>
      </c>
      <c r="C41" s="19">
        <v>53973</v>
      </c>
      <c r="D41" s="19"/>
      <c r="E41" s="3"/>
      <c r="F41" s="3"/>
    </row>
    <row r="42" spans="1:6" ht="14.25">
      <c r="A42" s="21" t="s">
        <v>191</v>
      </c>
      <c r="B42" s="18" t="s">
        <v>192</v>
      </c>
      <c r="C42" s="19">
        <v>55534</v>
      </c>
      <c r="D42" s="19"/>
      <c r="E42" s="3"/>
      <c r="F42" s="3"/>
    </row>
    <row r="43" spans="1:6" ht="14.25">
      <c r="A43" s="21" t="s">
        <v>193</v>
      </c>
      <c r="B43" s="18" t="s">
        <v>194</v>
      </c>
      <c r="C43" s="19">
        <v>58740</v>
      </c>
      <c r="D43" s="19"/>
      <c r="E43" s="3"/>
      <c r="F43" s="3"/>
    </row>
    <row r="44" spans="1:6" ht="14.25">
      <c r="A44" s="20" t="s">
        <v>195</v>
      </c>
      <c r="B44" s="18" t="s">
        <v>196</v>
      </c>
      <c r="C44" s="20"/>
      <c r="D44" s="20"/>
      <c r="E44" s="3"/>
      <c r="F44" s="3"/>
    </row>
    <row r="45" spans="1:6" ht="14.25">
      <c r="A45" s="18" t="s">
        <v>197</v>
      </c>
      <c r="B45" s="18" t="s">
        <v>198</v>
      </c>
      <c r="C45" s="19">
        <v>23983</v>
      </c>
      <c r="D45" s="19"/>
      <c r="E45" s="3"/>
      <c r="F45" s="3"/>
    </row>
    <row r="46" spans="1:6" ht="14.25">
      <c r="A46" s="18" t="s">
        <v>199</v>
      </c>
      <c r="B46" s="18" t="s">
        <v>200</v>
      </c>
      <c r="C46" s="19">
        <v>26089</v>
      </c>
      <c r="D46" s="19"/>
      <c r="E46" s="3"/>
      <c r="F46" s="3"/>
    </row>
    <row r="47" spans="1:6" ht="14.25">
      <c r="A47" s="18" t="s">
        <v>201</v>
      </c>
      <c r="B47" s="18" t="s">
        <v>202</v>
      </c>
      <c r="C47" s="19">
        <v>28872</v>
      </c>
      <c r="D47" s="19"/>
      <c r="E47" s="3"/>
      <c r="F47" s="3"/>
    </row>
    <row r="48" spans="1:6" ht="14.25">
      <c r="A48" s="18" t="s">
        <v>203</v>
      </c>
      <c r="B48" s="18" t="s">
        <v>204</v>
      </c>
      <c r="C48" s="19">
        <v>31333</v>
      </c>
      <c r="D48" s="19"/>
      <c r="E48" s="3"/>
      <c r="F48" s="3"/>
    </row>
    <row r="49" spans="1:6" ht="14.25">
      <c r="A49" s="18" t="s">
        <v>205</v>
      </c>
      <c r="B49" s="18" t="s">
        <v>206</v>
      </c>
      <c r="C49" s="19">
        <v>54419</v>
      </c>
      <c r="D49" s="19"/>
      <c r="E49" s="3"/>
      <c r="F49" s="3"/>
    </row>
    <row r="50" spans="1:6" ht="14.25">
      <c r="A50" s="18" t="s">
        <v>207</v>
      </c>
      <c r="B50" s="18" t="s">
        <v>208</v>
      </c>
      <c r="C50" s="19">
        <v>54991</v>
      </c>
      <c r="D50" s="19"/>
      <c r="E50" s="3"/>
      <c r="F50" s="3"/>
    </row>
    <row r="51" spans="1:6" ht="14.25">
      <c r="A51" s="18" t="s">
        <v>209</v>
      </c>
      <c r="B51" s="18" t="s">
        <v>210</v>
      </c>
      <c r="C51" s="19">
        <v>56034</v>
      </c>
      <c r="D51" s="19"/>
      <c r="E51" s="3"/>
      <c r="F51" s="3"/>
    </row>
    <row r="52" spans="1:6" ht="14.25">
      <c r="A52" s="18" t="s">
        <v>211</v>
      </c>
      <c r="B52" s="18" t="s">
        <v>212</v>
      </c>
      <c r="C52" s="19">
        <v>59992</v>
      </c>
      <c r="D52" s="19"/>
      <c r="E52" s="3"/>
      <c r="F52" s="3"/>
    </row>
    <row r="53" spans="1:6" ht="14.25">
      <c r="A53" s="18" t="s">
        <v>213</v>
      </c>
      <c r="B53" s="18" t="s">
        <v>214</v>
      </c>
      <c r="C53" s="19">
        <v>62785</v>
      </c>
      <c r="D53" s="19"/>
      <c r="E53" s="3"/>
      <c r="F53" s="3"/>
    </row>
    <row r="54" spans="1:6" ht="14.25">
      <c r="A54" s="18" t="s">
        <v>215</v>
      </c>
      <c r="B54" s="18" t="s">
        <v>216</v>
      </c>
      <c r="C54" s="19">
        <v>74058</v>
      </c>
      <c r="D54" s="19"/>
      <c r="E54" s="3"/>
      <c r="F54" s="3"/>
    </row>
    <row r="55" spans="1:6" ht="14.25">
      <c r="A55" s="18" t="s">
        <v>217</v>
      </c>
      <c r="B55" s="18" t="s">
        <v>218</v>
      </c>
      <c r="C55" s="19">
        <v>76253</v>
      </c>
      <c r="D55" s="19"/>
      <c r="E55" s="3"/>
      <c r="F55" s="3"/>
    </row>
    <row r="56" spans="1:6" ht="14.25">
      <c r="A56" s="18" t="s">
        <v>219</v>
      </c>
      <c r="B56" s="18" t="s">
        <v>220</v>
      </c>
      <c r="C56" s="19">
        <v>49812</v>
      </c>
      <c r="D56" s="19"/>
      <c r="E56" s="3"/>
      <c r="F56" s="3"/>
    </row>
    <row r="57" spans="1:6" ht="14.25">
      <c r="A57" s="18" t="s">
        <v>221</v>
      </c>
      <c r="B57" s="18" t="s">
        <v>222</v>
      </c>
      <c r="C57" s="19">
        <v>52416</v>
      </c>
      <c r="D57" s="19"/>
      <c r="E57" s="3"/>
      <c r="F57" s="3"/>
    </row>
    <row r="58" spans="1:6" ht="14.25">
      <c r="A58" s="18" t="s">
        <v>223</v>
      </c>
      <c r="B58" s="18" t="s">
        <v>224</v>
      </c>
      <c r="C58" s="19">
        <v>54227</v>
      </c>
      <c r="D58" s="19"/>
      <c r="E58" s="3"/>
      <c r="F58" s="3"/>
    </row>
    <row r="59" spans="1:6" ht="14.25">
      <c r="A59" s="18" t="s">
        <v>225</v>
      </c>
      <c r="B59" s="18" t="s">
        <v>226</v>
      </c>
      <c r="C59" s="19">
        <v>56390</v>
      </c>
      <c r="D59" s="19"/>
      <c r="E59" s="3"/>
      <c r="F59" s="3"/>
    </row>
    <row r="60" spans="1:6" ht="14.25">
      <c r="A60" s="18" t="s">
        <v>227</v>
      </c>
      <c r="B60" s="18" t="s">
        <v>228</v>
      </c>
      <c r="C60" s="19">
        <v>62185</v>
      </c>
      <c r="D60" s="19"/>
      <c r="E60" s="3"/>
      <c r="F60" s="3"/>
    </row>
    <row r="61" spans="1:6" ht="14.25">
      <c r="A61" s="18" t="s">
        <v>229</v>
      </c>
      <c r="B61" s="18" t="s">
        <v>230</v>
      </c>
      <c r="C61" s="19">
        <v>63942</v>
      </c>
      <c r="D61" s="19"/>
      <c r="E61" s="3"/>
      <c r="F61" s="3"/>
    </row>
    <row r="62" spans="1:6" ht="14.25">
      <c r="A62" s="20" t="s">
        <v>231</v>
      </c>
      <c r="B62" s="18" t="s">
        <v>232</v>
      </c>
      <c r="C62" s="20"/>
      <c r="D62" s="20"/>
      <c r="E62" s="3"/>
      <c r="F62" s="3"/>
    </row>
    <row r="63" spans="1:6" ht="14.25">
      <c r="A63" s="18" t="s">
        <v>233</v>
      </c>
      <c r="B63" s="18" t="s">
        <v>234</v>
      </c>
      <c r="C63" s="19">
        <v>64989</v>
      </c>
      <c r="D63" s="19"/>
      <c r="E63" s="3"/>
      <c r="F63" s="3"/>
    </row>
    <row r="64" spans="1:6" ht="14.25">
      <c r="A64" s="18" t="s">
        <v>235</v>
      </c>
      <c r="B64" s="18" t="s">
        <v>236</v>
      </c>
      <c r="C64" s="19">
        <v>65491.98</v>
      </c>
      <c r="D64" s="19"/>
      <c r="E64" s="3"/>
      <c r="F64" s="3"/>
    </row>
    <row r="65" spans="1:6" ht="14.25">
      <c r="A65" s="18" t="s">
        <v>237</v>
      </c>
      <c r="B65" s="18" t="s">
        <v>238</v>
      </c>
      <c r="C65" s="19">
        <v>69451.91</v>
      </c>
      <c r="D65" s="19"/>
      <c r="E65" s="3"/>
      <c r="F65" s="3"/>
    </row>
    <row r="66" spans="1:6" ht="14.25">
      <c r="A66" s="18" t="s">
        <v>239</v>
      </c>
      <c r="B66" s="18" t="s">
        <v>240</v>
      </c>
      <c r="C66" s="19">
        <v>72068.07</v>
      </c>
      <c r="D66" s="19"/>
      <c r="E66" s="3"/>
      <c r="F66" s="3"/>
    </row>
    <row r="67" spans="1:6" ht="14.25">
      <c r="A67" s="18" t="s">
        <v>241</v>
      </c>
      <c r="B67" s="18" t="s">
        <v>242</v>
      </c>
      <c r="C67" s="19">
        <v>110104</v>
      </c>
      <c r="D67" s="19"/>
      <c r="E67" s="3"/>
      <c r="F67" s="3"/>
    </row>
    <row r="68" spans="1:6" ht="14.25">
      <c r="A68" s="18" t="s">
        <v>243</v>
      </c>
      <c r="B68" s="18" t="s">
        <v>244</v>
      </c>
      <c r="C68" s="19">
        <v>113887</v>
      </c>
      <c r="D68" s="19"/>
      <c r="E68" s="3"/>
      <c r="F68" s="3"/>
    </row>
    <row r="69" spans="1:6" ht="14.25">
      <c r="A69" s="18" t="s">
        <v>245</v>
      </c>
      <c r="B69" s="18" t="s">
        <v>246</v>
      </c>
      <c r="C69" s="19">
        <v>115824</v>
      </c>
      <c r="D69" s="19"/>
      <c r="E69" s="3"/>
      <c r="F69" s="3"/>
    </row>
    <row r="70" spans="1:6" ht="14.25">
      <c r="A70" s="22"/>
      <c r="B70" s="18" t="s">
        <v>182</v>
      </c>
      <c r="C70" s="22"/>
      <c r="D70" s="22"/>
      <c r="E70" s="3"/>
      <c r="F70" s="3"/>
    </row>
    <row r="71" spans="1:6" ht="14.25">
      <c r="A71" s="18" t="s">
        <v>247</v>
      </c>
      <c r="B71" s="18" t="s">
        <v>248</v>
      </c>
      <c r="C71" s="19">
        <v>108257</v>
      </c>
      <c r="D71" s="19"/>
      <c r="E71" s="3"/>
      <c r="F71" s="3"/>
    </row>
    <row r="72" spans="1:6" ht="14.25">
      <c r="A72" s="18" t="s">
        <v>249</v>
      </c>
      <c r="B72" s="18" t="s">
        <v>250</v>
      </c>
      <c r="C72" s="19">
        <v>109313</v>
      </c>
      <c r="D72" s="19"/>
      <c r="E72" s="3"/>
      <c r="F72" s="3"/>
    </row>
    <row r="73" spans="1:6" ht="14.25">
      <c r="A73" s="113" t="s">
        <v>251</v>
      </c>
      <c r="B73" s="114"/>
      <c r="C73" s="114"/>
      <c r="D73" s="114"/>
      <c r="E73" s="3"/>
      <c r="F73" s="3"/>
    </row>
    <row r="74" spans="1:6" ht="14.25">
      <c r="A74" s="20" t="s">
        <v>252</v>
      </c>
      <c r="B74" s="18" t="s">
        <v>253</v>
      </c>
      <c r="C74" s="20"/>
      <c r="D74" s="20"/>
      <c r="E74" s="3"/>
      <c r="F74" s="3"/>
    </row>
    <row r="75" spans="1:6" ht="14.25">
      <c r="A75" s="18"/>
      <c r="B75" s="18" t="s">
        <v>254</v>
      </c>
      <c r="C75" s="20"/>
      <c r="D75" s="20"/>
      <c r="E75" s="3"/>
      <c r="F75" s="3"/>
    </row>
    <row r="76" spans="1:6" ht="14.25">
      <c r="A76" s="18" t="s">
        <v>255</v>
      </c>
      <c r="B76" s="18" t="s">
        <v>256</v>
      </c>
      <c r="C76" s="19">
        <v>57358</v>
      </c>
      <c r="D76" s="19"/>
      <c r="E76" s="3"/>
      <c r="F76" s="3"/>
    </row>
    <row r="77" spans="1:6" ht="14.25">
      <c r="A77" s="21" t="s">
        <v>257</v>
      </c>
      <c r="B77" s="18" t="s">
        <v>258</v>
      </c>
      <c r="C77" s="19">
        <v>59370</v>
      </c>
      <c r="D77" s="19"/>
      <c r="E77" s="3"/>
      <c r="F77" s="3"/>
    </row>
    <row r="78" spans="1:6" ht="14.25">
      <c r="A78" s="21" t="s">
        <v>259</v>
      </c>
      <c r="B78" s="18" t="s">
        <v>260</v>
      </c>
      <c r="C78" s="19">
        <v>61783</v>
      </c>
      <c r="D78" s="19"/>
      <c r="E78" s="3"/>
      <c r="F78" s="3"/>
    </row>
    <row r="79" spans="1:6" ht="14.25">
      <c r="A79" s="21" t="s">
        <v>261</v>
      </c>
      <c r="B79" s="18" t="s">
        <v>262</v>
      </c>
      <c r="C79" s="19">
        <v>64498</v>
      </c>
      <c r="D79" s="19"/>
      <c r="E79" s="3"/>
      <c r="F79" s="3"/>
    </row>
    <row r="80" spans="1:6" ht="14.25">
      <c r="A80" s="21" t="s">
        <v>263</v>
      </c>
      <c r="B80" s="18" t="s">
        <v>264</v>
      </c>
      <c r="C80" s="19">
        <v>66838</v>
      </c>
      <c r="D80" s="19"/>
      <c r="E80" s="3"/>
      <c r="F80" s="3"/>
    </row>
    <row r="81" spans="1:6" ht="14.25">
      <c r="A81" s="21" t="s">
        <v>265</v>
      </c>
      <c r="B81" s="18" t="s">
        <v>266</v>
      </c>
      <c r="C81" s="19">
        <v>68958</v>
      </c>
      <c r="D81" s="19"/>
      <c r="E81" s="3"/>
      <c r="F81" s="3"/>
    </row>
    <row r="82" spans="1:6" ht="14.25">
      <c r="A82" s="21" t="s">
        <v>267</v>
      </c>
      <c r="B82" s="18" t="s">
        <v>268</v>
      </c>
      <c r="C82" s="19">
        <v>73990</v>
      </c>
      <c r="D82" s="19"/>
      <c r="E82" s="3"/>
      <c r="F82" s="3"/>
    </row>
    <row r="83" spans="1:6" ht="14.25">
      <c r="A83" s="21" t="s">
        <v>269</v>
      </c>
      <c r="B83" s="18" t="s">
        <v>270</v>
      </c>
      <c r="C83" s="19">
        <v>81731</v>
      </c>
      <c r="D83" s="19"/>
      <c r="E83" s="3"/>
      <c r="F83" s="3"/>
    </row>
    <row r="84" spans="1:6" ht="14.25">
      <c r="A84" s="21" t="s">
        <v>271</v>
      </c>
      <c r="B84" s="18" t="s">
        <v>272</v>
      </c>
      <c r="C84" s="19">
        <v>83851</v>
      </c>
      <c r="D84" s="19"/>
      <c r="E84" s="3"/>
      <c r="F84" s="3"/>
    </row>
    <row r="85" spans="1:6" ht="14.25">
      <c r="A85" s="21" t="s">
        <v>273</v>
      </c>
      <c r="B85" s="18" t="s">
        <v>274</v>
      </c>
      <c r="C85" s="19">
        <v>90991</v>
      </c>
      <c r="D85" s="19"/>
      <c r="E85" s="3"/>
      <c r="F85" s="3"/>
    </row>
    <row r="86" spans="1:6" ht="14.25">
      <c r="A86" s="21" t="s">
        <v>275</v>
      </c>
      <c r="B86" s="18" t="s">
        <v>276</v>
      </c>
      <c r="C86" s="19">
        <v>93111</v>
      </c>
      <c r="D86" s="19"/>
      <c r="E86" s="3"/>
      <c r="F86" s="3"/>
    </row>
    <row r="87" spans="1:6" ht="14.25">
      <c r="A87" s="21" t="s">
        <v>277</v>
      </c>
      <c r="B87" s="18" t="s">
        <v>278</v>
      </c>
      <c r="C87" s="19">
        <v>98131</v>
      </c>
      <c r="D87" s="19"/>
      <c r="E87" s="3"/>
      <c r="F87" s="3"/>
    </row>
    <row r="88" spans="1:6" ht="14.25">
      <c r="A88" s="21" t="s">
        <v>279</v>
      </c>
      <c r="B88" s="18" t="s">
        <v>280</v>
      </c>
      <c r="C88" s="19">
        <v>100251</v>
      </c>
      <c r="D88" s="19"/>
      <c r="E88" s="3"/>
      <c r="F88" s="3"/>
    </row>
    <row r="89" spans="1:6" ht="14.25">
      <c r="A89" s="21" t="s">
        <v>281</v>
      </c>
      <c r="B89" s="18" t="s">
        <v>282</v>
      </c>
      <c r="C89" s="19">
        <v>105271</v>
      </c>
      <c r="D89" s="19"/>
      <c r="E89" s="3"/>
      <c r="F89" s="3"/>
    </row>
    <row r="90" spans="1:6" ht="14.25">
      <c r="A90" s="21" t="s">
        <v>283</v>
      </c>
      <c r="B90" s="18" t="s">
        <v>284</v>
      </c>
      <c r="C90" s="19">
        <v>107391</v>
      </c>
      <c r="D90" s="19"/>
      <c r="E90" s="3"/>
      <c r="F90" s="3"/>
    </row>
    <row r="91" spans="1:6" ht="14.25">
      <c r="A91" s="20" t="s">
        <v>285</v>
      </c>
      <c r="B91" s="18" t="s">
        <v>286</v>
      </c>
      <c r="C91" s="20"/>
      <c r="D91" s="20"/>
      <c r="E91" s="3"/>
      <c r="F91" s="3"/>
    </row>
    <row r="92" spans="1:6" ht="14.25">
      <c r="A92" s="18"/>
      <c r="B92" s="18" t="s">
        <v>254</v>
      </c>
      <c r="C92" s="22"/>
      <c r="D92" s="22"/>
      <c r="E92" s="3"/>
      <c r="F92" s="3"/>
    </row>
    <row r="93" spans="1:6" ht="14.25">
      <c r="A93" s="18" t="s">
        <v>287</v>
      </c>
      <c r="B93" s="18" t="s">
        <v>288</v>
      </c>
      <c r="C93" s="19">
        <v>60808</v>
      </c>
      <c r="D93" s="19"/>
      <c r="E93" s="3"/>
      <c r="F93" s="3"/>
    </row>
    <row r="94" spans="1:6" ht="14.25">
      <c r="A94" s="21" t="s">
        <v>289</v>
      </c>
      <c r="B94" s="18" t="s">
        <v>290</v>
      </c>
      <c r="C94" s="19">
        <v>61961</v>
      </c>
      <c r="D94" s="19"/>
      <c r="E94" s="3"/>
      <c r="F94" s="3"/>
    </row>
    <row r="95" spans="1:6" ht="14.25">
      <c r="A95" s="21" t="s">
        <v>291</v>
      </c>
      <c r="B95" s="18" t="s">
        <v>292</v>
      </c>
      <c r="C95" s="19">
        <v>65049</v>
      </c>
      <c r="D95" s="19"/>
      <c r="E95" s="3"/>
      <c r="F95" s="3"/>
    </row>
    <row r="96" spans="1:6" ht="14.25">
      <c r="A96" s="21" t="s">
        <v>293</v>
      </c>
      <c r="B96" s="18" t="s">
        <v>294</v>
      </c>
      <c r="C96" s="19">
        <v>66338</v>
      </c>
      <c r="D96" s="19"/>
      <c r="E96" s="3"/>
      <c r="F96" s="3"/>
    </row>
    <row r="97" spans="1:6" ht="14.25">
      <c r="A97" s="21" t="s">
        <v>295</v>
      </c>
      <c r="B97" s="18" t="s">
        <v>296</v>
      </c>
      <c r="C97" s="19">
        <v>69426</v>
      </c>
      <c r="D97" s="19"/>
      <c r="E97" s="3"/>
      <c r="F97" s="3"/>
    </row>
    <row r="98" spans="1:6" ht="14.25">
      <c r="A98" s="21" t="s">
        <v>297</v>
      </c>
      <c r="B98" s="18" t="s">
        <v>298</v>
      </c>
      <c r="C98" s="19">
        <v>72514</v>
      </c>
      <c r="D98" s="19"/>
      <c r="E98" s="3"/>
      <c r="F98" s="3"/>
    </row>
    <row r="99" spans="1:6" ht="14.25">
      <c r="A99" s="21" t="s">
        <v>299</v>
      </c>
      <c r="B99" s="18" t="s">
        <v>300</v>
      </c>
      <c r="C99" s="19">
        <v>81891</v>
      </c>
      <c r="D99" s="19"/>
      <c r="E99" s="3"/>
      <c r="F99" s="3"/>
    </row>
    <row r="100" spans="1:6" ht="14.25">
      <c r="A100" s="21" t="s">
        <v>301</v>
      </c>
      <c r="B100" s="18" t="s">
        <v>302</v>
      </c>
      <c r="C100" s="19">
        <v>84318</v>
      </c>
      <c r="D100" s="19"/>
      <c r="E100" s="3"/>
      <c r="F100" s="3"/>
    </row>
    <row r="101" spans="1:6" ht="14.25">
      <c r="A101" s="21" t="s">
        <v>303</v>
      </c>
      <c r="B101" s="18" t="s">
        <v>304</v>
      </c>
      <c r="C101" s="19">
        <v>87406</v>
      </c>
      <c r="D101" s="19"/>
      <c r="E101" s="3"/>
      <c r="F101" s="3"/>
    </row>
    <row r="102" spans="1:6" ht="14.25">
      <c r="A102" s="21" t="s">
        <v>305</v>
      </c>
      <c r="B102" s="18" t="s">
        <v>306</v>
      </c>
      <c r="C102" s="19">
        <v>92936</v>
      </c>
      <c r="D102" s="19"/>
      <c r="E102" s="3"/>
      <c r="F102" s="3"/>
    </row>
    <row r="103" spans="1:6" ht="14.25">
      <c r="A103" s="21" t="s">
        <v>307</v>
      </c>
      <c r="B103" s="18" t="s">
        <v>308</v>
      </c>
      <c r="C103" s="19">
        <v>96024</v>
      </c>
      <c r="D103" s="19"/>
      <c r="E103" s="3"/>
      <c r="F103" s="3"/>
    </row>
    <row r="104" spans="1:6" ht="14.25">
      <c r="A104" s="21" t="s">
        <v>309</v>
      </c>
      <c r="B104" s="18" t="s">
        <v>310</v>
      </c>
      <c r="C104" s="19">
        <v>101554</v>
      </c>
      <c r="D104" s="19"/>
      <c r="E104" s="3"/>
      <c r="F104" s="3"/>
    </row>
    <row r="105" spans="1:6" ht="14.25">
      <c r="A105" s="21" t="s">
        <v>311</v>
      </c>
      <c r="B105" s="18" t="s">
        <v>312</v>
      </c>
      <c r="C105" s="19">
        <v>104642</v>
      </c>
      <c r="D105" s="19"/>
      <c r="E105" s="3"/>
      <c r="F105" s="3"/>
    </row>
    <row r="106" spans="1:6" ht="14.25">
      <c r="A106" s="21" t="s">
        <v>313</v>
      </c>
      <c r="B106" s="18" t="s">
        <v>314</v>
      </c>
      <c r="C106" s="19">
        <v>110172</v>
      </c>
      <c r="D106" s="19"/>
      <c r="E106" s="3"/>
      <c r="F106" s="3"/>
    </row>
    <row r="107" spans="1:6" ht="14.25">
      <c r="A107" s="21" t="s">
        <v>315</v>
      </c>
      <c r="B107" s="18" t="s">
        <v>316</v>
      </c>
      <c r="C107" s="19">
        <v>113260</v>
      </c>
      <c r="D107" s="19"/>
      <c r="E107" s="3"/>
      <c r="F107" s="3"/>
    </row>
    <row r="108" spans="1:6" ht="14.25">
      <c r="A108" s="20" t="s">
        <v>317</v>
      </c>
      <c r="B108" s="18" t="s">
        <v>318</v>
      </c>
      <c r="C108" s="20"/>
      <c r="D108" s="20"/>
      <c r="E108" s="3"/>
      <c r="F108" s="3"/>
    </row>
    <row r="109" spans="1:6" ht="14.25">
      <c r="A109" s="18"/>
      <c r="B109" s="18" t="s">
        <v>254</v>
      </c>
      <c r="C109" s="22"/>
      <c r="D109" s="22"/>
      <c r="E109" s="3"/>
      <c r="F109" s="3"/>
    </row>
    <row r="110" spans="1:4" ht="14.25">
      <c r="A110" s="18" t="s">
        <v>319</v>
      </c>
      <c r="B110" s="18" t="s">
        <v>320</v>
      </c>
      <c r="C110" s="19">
        <v>121986</v>
      </c>
      <c r="D110" s="19"/>
    </row>
    <row r="111" spans="1:4" ht="14.25">
      <c r="A111" s="18" t="s">
        <v>321</v>
      </c>
      <c r="B111" s="18" t="s">
        <v>322</v>
      </c>
      <c r="C111" s="19">
        <v>124340</v>
      </c>
      <c r="D111" s="19"/>
    </row>
    <row r="112" spans="1:4" ht="14.25">
      <c r="A112" s="18" t="s">
        <v>323</v>
      </c>
      <c r="B112" s="18" t="s">
        <v>324</v>
      </c>
      <c r="C112" s="19">
        <v>128910</v>
      </c>
      <c r="D112" s="19"/>
    </row>
    <row r="113" spans="1:4" ht="14.25">
      <c r="A113" s="18" t="s">
        <v>325</v>
      </c>
      <c r="B113" s="18" t="s">
        <v>326</v>
      </c>
      <c r="C113" s="19">
        <v>126870</v>
      </c>
      <c r="D113" s="19"/>
    </row>
    <row r="114" spans="1:4" ht="14.25">
      <c r="A114" s="18" t="s">
        <v>327</v>
      </c>
      <c r="B114" s="18" t="s">
        <v>328</v>
      </c>
      <c r="C114" s="19">
        <v>129680</v>
      </c>
      <c r="D114" s="19"/>
    </row>
    <row r="115" spans="1:4" ht="14.25">
      <c r="A115" s="22"/>
      <c r="B115" s="18" t="s">
        <v>182</v>
      </c>
      <c r="C115" s="19"/>
      <c r="D115" s="19"/>
    </row>
    <row r="116" spans="1:4" ht="14.25">
      <c r="A116" s="18" t="s">
        <v>329</v>
      </c>
      <c r="B116" s="18" t="s">
        <v>330</v>
      </c>
      <c r="C116" s="19">
        <v>119870</v>
      </c>
      <c r="D116" s="19"/>
    </row>
    <row r="117" spans="1:4" ht="14.25">
      <c r="A117" s="18" t="s">
        <v>331</v>
      </c>
      <c r="B117" s="18" t="s">
        <v>332</v>
      </c>
      <c r="C117" s="19">
        <v>121675</v>
      </c>
      <c r="D117" s="19"/>
    </row>
    <row r="118" spans="1:4" ht="14.25">
      <c r="A118" s="20" t="s">
        <v>333</v>
      </c>
      <c r="B118" s="18" t="s">
        <v>334</v>
      </c>
      <c r="C118" s="23"/>
      <c r="D118" s="23"/>
    </row>
    <row r="119" spans="1:4" ht="14.25">
      <c r="A119" s="18" t="s">
        <v>335</v>
      </c>
      <c r="B119" s="18" t="s">
        <v>336</v>
      </c>
      <c r="C119" s="19">
        <v>732</v>
      </c>
      <c r="D119" s="19"/>
    </row>
    <row r="120" spans="1:4" ht="14.25">
      <c r="A120" s="18" t="s">
        <v>337</v>
      </c>
      <c r="B120" s="18" t="s">
        <v>338</v>
      </c>
      <c r="C120" s="19">
        <v>1125</v>
      </c>
      <c r="D120" s="19"/>
    </row>
    <row r="121" spans="1:4" ht="14.25">
      <c r="A121" s="18" t="s">
        <v>339</v>
      </c>
      <c r="B121" s="18" t="s">
        <v>340</v>
      </c>
      <c r="C121" s="19">
        <v>980</v>
      </c>
      <c r="D121" s="19"/>
    </row>
    <row r="122" spans="1:4" ht="14.25">
      <c r="A122" s="18" t="s">
        <v>341</v>
      </c>
      <c r="B122" s="18" t="s">
        <v>342</v>
      </c>
      <c r="C122" s="19">
        <v>1125</v>
      </c>
      <c r="D122" s="19"/>
    </row>
    <row r="123" spans="1:4" ht="14.25">
      <c r="A123" s="18" t="s">
        <v>343</v>
      </c>
      <c r="B123" s="18" t="s">
        <v>344</v>
      </c>
      <c r="C123" s="19">
        <v>732</v>
      </c>
      <c r="D123" s="19"/>
    </row>
    <row r="124" spans="1:4" ht="14.25">
      <c r="A124" s="18" t="s">
        <v>345</v>
      </c>
      <c r="B124" s="18" t="s">
        <v>346</v>
      </c>
      <c r="C124" s="19">
        <v>850</v>
      </c>
      <c r="D124" s="19"/>
    </row>
    <row r="125" spans="1:4" ht="14.25">
      <c r="A125" s="18" t="s">
        <v>347</v>
      </c>
      <c r="B125" s="18" t="s">
        <v>348</v>
      </c>
      <c r="C125" s="19">
        <v>520</v>
      </c>
      <c r="D125" s="19"/>
    </row>
    <row r="126" spans="1:4" ht="14.25">
      <c r="A126" s="18" t="s">
        <v>349</v>
      </c>
      <c r="B126" s="18" t="s">
        <v>350</v>
      </c>
      <c r="C126" s="19">
        <v>590</v>
      </c>
      <c r="D126" s="19"/>
    </row>
    <row r="127" spans="1:4" ht="14.25">
      <c r="A127" s="18" t="s">
        <v>351</v>
      </c>
      <c r="B127" s="18" t="s">
        <v>352</v>
      </c>
      <c r="C127" s="19">
        <v>230</v>
      </c>
      <c r="D127" s="19"/>
    </row>
    <row r="128" spans="1:4" ht="14.25">
      <c r="A128" s="24" t="s">
        <v>353</v>
      </c>
      <c r="B128" s="18" t="s">
        <v>354</v>
      </c>
      <c r="C128" s="19">
        <v>4970</v>
      </c>
      <c r="D128" s="19"/>
    </row>
    <row r="129" spans="1:4" ht="14.25">
      <c r="A129" s="24" t="s">
        <v>355</v>
      </c>
      <c r="B129" s="18" t="s">
        <v>356</v>
      </c>
      <c r="C129" s="19">
        <v>5696</v>
      </c>
      <c r="D129" s="19"/>
    </row>
    <row r="130" spans="1:4" ht="14.25">
      <c r="A130" s="24" t="s">
        <v>357</v>
      </c>
      <c r="B130" s="18" t="s">
        <v>358</v>
      </c>
      <c r="C130" s="19">
        <v>2730</v>
      </c>
      <c r="D130" s="19"/>
    </row>
    <row r="131" spans="1:4" ht="14.25">
      <c r="A131" s="24" t="s">
        <v>359</v>
      </c>
      <c r="B131" s="18" t="s">
        <v>360</v>
      </c>
      <c r="C131" s="19">
        <v>1406</v>
      </c>
      <c r="D131" s="19"/>
    </row>
    <row r="132" spans="1:4" ht="14.25">
      <c r="A132" s="24" t="s">
        <v>361</v>
      </c>
      <c r="B132" s="18" t="s">
        <v>362</v>
      </c>
      <c r="C132" s="19">
        <v>2560</v>
      </c>
      <c r="D132" s="19"/>
    </row>
    <row r="133" spans="1:4" ht="14.25">
      <c r="A133" s="24" t="s">
        <v>363</v>
      </c>
      <c r="B133" s="18" t="s">
        <v>364</v>
      </c>
      <c r="C133" s="19">
        <v>2383</v>
      </c>
      <c r="D133" s="19"/>
    </row>
    <row r="134" spans="1:4" ht="14.25">
      <c r="A134" s="24" t="s">
        <v>365</v>
      </c>
      <c r="B134" s="18" t="s">
        <v>366</v>
      </c>
      <c r="C134" s="19">
        <v>5448</v>
      </c>
      <c r="D134" s="19"/>
    </row>
    <row r="135" spans="1:4" ht="14.25">
      <c r="A135" s="24" t="s">
        <v>367</v>
      </c>
      <c r="B135" s="18" t="s">
        <v>368</v>
      </c>
      <c r="C135" s="19">
        <v>1730</v>
      </c>
      <c r="D135" s="19"/>
    </row>
    <row r="136" spans="1:4" ht="14.25">
      <c r="A136" s="18" t="s">
        <v>369</v>
      </c>
      <c r="B136" s="18" t="s">
        <v>370</v>
      </c>
      <c r="C136" s="19">
        <v>2234</v>
      </c>
      <c r="D136" s="19"/>
    </row>
    <row r="137" spans="1:4" ht="14.25">
      <c r="A137" s="18" t="s">
        <v>371</v>
      </c>
      <c r="B137" s="18" t="s">
        <v>372</v>
      </c>
      <c r="C137" s="19">
        <v>470</v>
      </c>
      <c r="D137" s="19"/>
    </row>
    <row r="138" spans="1:4" ht="14.25">
      <c r="A138" s="18" t="s">
        <v>373</v>
      </c>
      <c r="B138" s="18" t="s">
        <v>374</v>
      </c>
      <c r="C138" s="19">
        <v>980</v>
      </c>
      <c r="D138" s="19"/>
    </row>
    <row r="139" spans="1:4" ht="14.25">
      <c r="A139" s="18" t="s">
        <v>375</v>
      </c>
      <c r="B139" s="18" t="s">
        <v>376</v>
      </c>
      <c r="C139" s="19">
        <v>150</v>
      </c>
      <c r="D139" s="19"/>
    </row>
    <row r="140" spans="1:4" ht="14.25">
      <c r="A140" s="18" t="s">
        <v>377</v>
      </c>
      <c r="B140" s="18" t="s">
        <v>378</v>
      </c>
      <c r="C140" s="19">
        <v>400</v>
      </c>
      <c r="D140" s="19"/>
    </row>
    <row r="141" spans="1:4" ht="14.25">
      <c r="A141" s="18" t="s">
        <v>379</v>
      </c>
      <c r="B141" s="18" t="s">
        <v>380</v>
      </c>
      <c r="C141" s="19">
        <v>720</v>
      </c>
      <c r="D141" s="19"/>
    </row>
    <row r="142" spans="1:4" ht="14.25">
      <c r="A142" s="18" t="s">
        <v>381</v>
      </c>
      <c r="B142" s="18" t="s">
        <v>382</v>
      </c>
      <c r="C142" s="19">
        <v>4057</v>
      </c>
      <c r="D142" s="19"/>
    </row>
    <row r="143" spans="1:4" ht="19.5">
      <c r="A143" s="25" t="s">
        <v>383</v>
      </c>
      <c r="B143" s="18" t="s">
        <v>384</v>
      </c>
      <c r="C143" s="19">
        <v>1347</v>
      </c>
      <c r="D143" s="19"/>
    </row>
    <row r="144" spans="1:4" ht="14.25">
      <c r="A144" s="25" t="s">
        <v>385</v>
      </c>
      <c r="B144" s="18" t="s">
        <v>386</v>
      </c>
      <c r="C144" s="19">
        <v>6380</v>
      </c>
      <c r="D144" s="19"/>
    </row>
  </sheetData>
  <sheetProtection/>
  <mergeCells count="4">
    <mergeCell ref="A1:F1"/>
    <mergeCell ref="C2:F2"/>
    <mergeCell ref="A5:F5"/>
    <mergeCell ref="A73:D7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9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4.421875" style="0" bestFit="1" customWidth="1"/>
    <col min="2" max="2" width="81.28125" style="0" bestFit="1" customWidth="1"/>
    <col min="3" max="3" width="16.140625" style="0" customWidth="1"/>
    <col min="4" max="4" width="13.8515625" style="0" bestFit="1" customWidth="1"/>
    <col min="5" max="5" width="9.140625" style="0" hidden="1" customWidth="1"/>
    <col min="6" max="6" width="7.28125" style="0" hidden="1" customWidth="1"/>
  </cols>
  <sheetData>
    <row r="1" spans="1:6" ht="15" thickBot="1">
      <c r="A1" s="109" t="s">
        <v>387</v>
      </c>
      <c r="B1" s="109"/>
      <c r="C1" s="109"/>
      <c r="D1" s="109"/>
      <c r="E1" s="109"/>
      <c r="F1" s="109"/>
    </row>
    <row r="2" spans="1:6" ht="36" thickBot="1">
      <c r="A2" s="7"/>
      <c r="B2" s="8" t="s">
        <v>2068</v>
      </c>
      <c r="C2" s="110"/>
      <c r="D2" s="110"/>
      <c r="E2" s="110"/>
      <c r="F2" s="111"/>
    </row>
    <row r="3" spans="1:6" ht="36">
      <c r="A3" s="26"/>
      <c r="B3" s="27"/>
      <c r="C3" s="28"/>
      <c r="D3" s="28"/>
      <c r="E3" s="28"/>
      <c r="F3" s="28"/>
    </row>
    <row r="4" spans="1:6" ht="24.75" customHeight="1">
      <c r="A4" s="26"/>
      <c r="B4" s="27"/>
      <c r="C4" s="28"/>
      <c r="D4" s="28"/>
      <c r="E4" s="28"/>
      <c r="F4" s="28"/>
    </row>
    <row r="5" spans="1:4" ht="19.5">
      <c r="A5" s="29" t="s">
        <v>388</v>
      </c>
      <c r="B5" s="30" t="s">
        <v>389</v>
      </c>
      <c r="C5" s="31"/>
      <c r="D5" s="32" t="s">
        <v>390</v>
      </c>
    </row>
    <row r="6" spans="1:4" ht="19.5">
      <c r="A6" s="33"/>
      <c r="B6" s="33" t="s">
        <v>391</v>
      </c>
      <c r="C6" s="31"/>
      <c r="D6" s="32" t="s">
        <v>392</v>
      </c>
    </row>
    <row r="7" spans="1:4" ht="60">
      <c r="A7" s="34" t="s">
        <v>393</v>
      </c>
      <c r="B7" s="35" t="s">
        <v>394</v>
      </c>
      <c r="C7" s="35" t="s">
        <v>395</v>
      </c>
      <c r="D7" s="32">
        <v>650</v>
      </c>
    </row>
    <row r="8" spans="1:4" ht="60">
      <c r="A8" s="34" t="s">
        <v>396</v>
      </c>
      <c r="B8" s="35" t="s">
        <v>397</v>
      </c>
      <c r="C8" s="35" t="s">
        <v>398</v>
      </c>
      <c r="D8" s="32">
        <v>720</v>
      </c>
    </row>
    <row r="9" spans="1:4" ht="60">
      <c r="A9" s="34" t="s">
        <v>399</v>
      </c>
      <c r="B9" s="35" t="s">
        <v>400</v>
      </c>
      <c r="C9" s="35" t="s">
        <v>401</v>
      </c>
      <c r="D9" s="32">
        <v>800</v>
      </c>
    </row>
    <row r="10" spans="1:4" ht="75">
      <c r="A10" s="34" t="s">
        <v>402</v>
      </c>
      <c r="B10" s="35" t="s">
        <v>403</v>
      </c>
      <c r="C10" s="35" t="s">
        <v>404</v>
      </c>
      <c r="D10" s="32">
        <v>680</v>
      </c>
    </row>
    <row r="11" spans="1:4" ht="60">
      <c r="A11" s="34" t="s">
        <v>405</v>
      </c>
      <c r="B11" s="35" t="s">
        <v>406</v>
      </c>
      <c r="C11" s="35" t="s">
        <v>395</v>
      </c>
      <c r="D11" s="32">
        <v>695</v>
      </c>
    </row>
    <row r="12" spans="1:4" ht="60">
      <c r="A12" s="34" t="s">
        <v>407</v>
      </c>
      <c r="B12" s="35" t="s">
        <v>408</v>
      </c>
      <c r="C12" s="35" t="s">
        <v>398</v>
      </c>
      <c r="D12" s="32">
        <v>780</v>
      </c>
    </row>
    <row r="13" spans="1:4" ht="15">
      <c r="A13" s="34" t="s">
        <v>409</v>
      </c>
      <c r="B13" s="35" t="s">
        <v>410</v>
      </c>
      <c r="C13" s="35" t="s">
        <v>411</v>
      </c>
      <c r="D13" s="32">
        <v>830</v>
      </c>
    </row>
    <row r="14" spans="1:4" ht="19.5">
      <c r="A14" s="33"/>
      <c r="B14" s="33" t="s">
        <v>412</v>
      </c>
      <c r="C14" s="31"/>
      <c r="D14" s="32"/>
    </row>
    <row r="15" spans="1:4" ht="15">
      <c r="A15" s="34" t="s">
        <v>413</v>
      </c>
      <c r="B15" s="35" t="s">
        <v>414</v>
      </c>
      <c r="C15" s="35" t="s">
        <v>415</v>
      </c>
      <c r="D15" s="32">
        <v>945</v>
      </c>
    </row>
    <row r="16" spans="1:4" ht="15">
      <c r="A16" s="34" t="s">
        <v>416</v>
      </c>
      <c r="B16" s="35" t="s">
        <v>417</v>
      </c>
      <c r="C16" s="35" t="s">
        <v>418</v>
      </c>
      <c r="D16" s="32">
        <v>1055</v>
      </c>
    </row>
    <row r="17" spans="1:4" ht="15">
      <c r="A17" s="34" t="s">
        <v>419</v>
      </c>
      <c r="B17" s="35" t="s">
        <v>420</v>
      </c>
      <c r="C17" s="35" t="s">
        <v>415</v>
      </c>
      <c r="D17" s="32">
        <v>1206</v>
      </c>
    </row>
    <row r="18" spans="1:4" ht="15">
      <c r="A18" s="34" t="s">
        <v>421</v>
      </c>
      <c r="B18" s="35" t="s">
        <v>422</v>
      </c>
      <c r="C18" s="35" t="s">
        <v>415</v>
      </c>
      <c r="D18" s="32">
        <v>1292</v>
      </c>
    </row>
    <row r="19" spans="1:4" ht="15">
      <c r="A19" s="34" t="s">
        <v>423</v>
      </c>
      <c r="B19" s="35" t="s">
        <v>424</v>
      </c>
      <c r="C19" s="35" t="s">
        <v>418</v>
      </c>
      <c r="D19" s="32">
        <v>1337</v>
      </c>
    </row>
    <row r="20" spans="1:4" ht="15">
      <c r="A20" s="34" t="s">
        <v>425</v>
      </c>
      <c r="B20" s="35" t="s">
        <v>426</v>
      </c>
      <c r="C20" s="35" t="s">
        <v>415</v>
      </c>
      <c r="D20" s="32">
        <v>1635</v>
      </c>
    </row>
    <row r="21" spans="1:4" ht="15">
      <c r="A21" s="34" t="s">
        <v>427</v>
      </c>
      <c r="B21" s="35" t="s">
        <v>428</v>
      </c>
      <c r="C21" s="35" t="s">
        <v>415</v>
      </c>
      <c r="D21" s="32">
        <v>1295</v>
      </c>
    </row>
    <row r="22" spans="1:4" ht="15">
      <c r="A22" s="34" t="s">
        <v>429</v>
      </c>
      <c r="B22" s="35" t="s">
        <v>430</v>
      </c>
      <c r="C22" s="35" t="s">
        <v>415</v>
      </c>
      <c r="D22" s="32">
        <v>1789</v>
      </c>
    </row>
    <row r="23" spans="1:4" ht="15">
      <c r="A23" s="34" t="s">
        <v>431</v>
      </c>
      <c r="B23" s="35" t="s">
        <v>432</v>
      </c>
      <c r="C23" s="35" t="s">
        <v>415</v>
      </c>
      <c r="D23" s="32">
        <v>2260</v>
      </c>
    </row>
    <row r="24" spans="1:4" ht="15">
      <c r="A24" s="34" t="s">
        <v>433</v>
      </c>
      <c r="B24" s="35" t="s">
        <v>434</v>
      </c>
      <c r="C24" s="35" t="s">
        <v>418</v>
      </c>
      <c r="D24" s="32">
        <v>1667</v>
      </c>
    </row>
    <row r="25" spans="1:4" ht="15">
      <c r="A25" s="34" t="s">
        <v>416</v>
      </c>
      <c r="B25" s="35" t="s">
        <v>435</v>
      </c>
      <c r="C25" s="35" t="s">
        <v>418</v>
      </c>
      <c r="D25" s="32">
        <v>1769</v>
      </c>
    </row>
    <row r="26" spans="1:4" ht="15">
      <c r="A26" s="34" t="s">
        <v>436</v>
      </c>
      <c r="B26" s="35" t="s">
        <v>437</v>
      </c>
      <c r="C26" s="35" t="s">
        <v>438</v>
      </c>
      <c r="D26" s="32">
        <v>8190</v>
      </c>
    </row>
    <row r="27" spans="1:4" ht="19.5">
      <c r="A27" s="33"/>
      <c r="B27" s="33" t="s">
        <v>439</v>
      </c>
      <c r="C27" s="31"/>
      <c r="D27" s="36"/>
    </row>
    <row r="28" spans="1:4" ht="15">
      <c r="A28" s="34" t="s">
        <v>440</v>
      </c>
      <c r="B28" s="35" t="s">
        <v>441</v>
      </c>
      <c r="C28" s="35" t="s">
        <v>415</v>
      </c>
      <c r="D28" s="37">
        <f>H28/0.8</f>
        <v>0</v>
      </c>
    </row>
    <row r="29" spans="1:4" ht="45">
      <c r="A29" s="34" t="s">
        <v>442</v>
      </c>
      <c r="B29" s="35" t="s">
        <v>443</v>
      </c>
      <c r="C29" s="35" t="s">
        <v>444</v>
      </c>
      <c r="D29" s="37">
        <f aca="true" t="shared" si="0" ref="D29:D56">H29/0.8</f>
        <v>0</v>
      </c>
    </row>
    <row r="30" spans="1:4" ht="45">
      <c r="A30" s="34" t="s">
        <v>445</v>
      </c>
      <c r="B30" s="35" t="s">
        <v>443</v>
      </c>
      <c r="C30" s="35" t="s">
        <v>446</v>
      </c>
      <c r="D30" s="37">
        <f t="shared" si="0"/>
        <v>0</v>
      </c>
    </row>
    <row r="31" spans="1:4" ht="45">
      <c r="A31" s="34" t="s">
        <v>447</v>
      </c>
      <c r="B31" s="35" t="s">
        <v>448</v>
      </c>
      <c r="C31" s="35" t="s">
        <v>444</v>
      </c>
      <c r="D31" s="37">
        <f t="shared" si="0"/>
        <v>0</v>
      </c>
    </row>
    <row r="32" spans="1:4" ht="15">
      <c r="A32" s="34" t="s">
        <v>449</v>
      </c>
      <c r="B32" s="35" t="s">
        <v>450</v>
      </c>
      <c r="C32" s="35" t="s">
        <v>415</v>
      </c>
      <c r="D32" s="37">
        <f t="shared" si="0"/>
        <v>0</v>
      </c>
    </row>
    <row r="33" spans="1:4" ht="15">
      <c r="A33" s="34" t="s">
        <v>451</v>
      </c>
      <c r="B33" s="35" t="s">
        <v>452</v>
      </c>
      <c r="C33" s="35" t="s">
        <v>415</v>
      </c>
      <c r="D33" s="37">
        <f>H33/0.75</f>
        <v>0</v>
      </c>
    </row>
    <row r="34" spans="1:4" ht="45">
      <c r="A34" s="34" t="s">
        <v>453</v>
      </c>
      <c r="B34" s="35" t="s">
        <v>454</v>
      </c>
      <c r="C34" s="35" t="s">
        <v>455</v>
      </c>
      <c r="D34" s="37">
        <f t="shared" si="0"/>
        <v>0</v>
      </c>
    </row>
    <row r="35" spans="1:4" ht="45">
      <c r="A35" s="34" t="s">
        <v>456</v>
      </c>
      <c r="B35" s="35" t="s">
        <v>457</v>
      </c>
      <c r="C35" s="35" t="s">
        <v>455</v>
      </c>
      <c r="D35" s="37">
        <f t="shared" si="0"/>
        <v>0</v>
      </c>
    </row>
    <row r="36" spans="1:4" ht="15">
      <c r="A36" s="34" t="s">
        <v>458</v>
      </c>
      <c r="B36" s="35" t="s">
        <v>459</v>
      </c>
      <c r="C36" s="35" t="s">
        <v>415</v>
      </c>
      <c r="D36" s="37">
        <f t="shared" si="0"/>
        <v>0</v>
      </c>
    </row>
    <row r="37" spans="1:4" ht="15">
      <c r="A37" s="34" t="s">
        <v>460</v>
      </c>
      <c r="B37" s="35" t="s">
        <v>461</v>
      </c>
      <c r="C37" s="35" t="s">
        <v>415</v>
      </c>
      <c r="D37" s="37">
        <f t="shared" si="0"/>
        <v>0</v>
      </c>
    </row>
    <row r="38" spans="1:4" ht="15">
      <c r="A38" s="34" t="s">
        <v>462</v>
      </c>
      <c r="B38" s="35" t="s">
        <v>463</v>
      </c>
      <c r="C38" s="35" t="s">
        <v>415</v>
      </c>
      <c r="D38" s="37">
        <f t="shared" si="0"/>
        <v>0</v>
      </c>
    </row>
    <row r="39" spans="1:4" ht="45">
      <c r="A39" s="34" t="s">
        <v>464</v>
      </c>
      <c r="B39" s="35" t="s">
        <v>465</v>
      </c>
      <c r="C39" s="35" t="s">
        <v>455</v>
      </c>
      <c r="D39" s="37">
        <f t="shared" si="0"/>
        <v>0</v>
      </c>
    </row>
    <row r="40" spans="1:4" ht="15">
      <c r="A40" s="34" t="s">
        <v>466</v>
      </c>
      <c r="B40" s="35" t="s">
        <v>467</v>
      </c>
      <c r="C40" s="35" t="s">
        <v>415</v>
      </c>
      <c r="D40" s="37">
        <f t="shared" si="0"/>
        <v>0</v>
      </c>
    </row>
    <row r="41" spans="1:4" ht="15">
      <c r="A41" s="34" t="s">
        <v>468</v>
      </c>
      <c r="B41" s="35" t="s">
        <v>469</v>
      </c>
      <c r="C41" s="35" t="s">
        <v>415</v>
      </c>
      <c r="D41" s="37">
        <v>1667</v>
      </c>
    </row>
    <row r="42" spans="1:4" ht="45">
      <c r="A42" s="34" t="s">
        <v>470</v>
      </c>
      <c r="B42" s="35" t="s">
        <v>471</v>
      </c>
      <c r="C42" s="35" t="s">
        <v>455</v>
      </c>
      <c r="D42" s="37">
        <v>2637</v>
      </c>
    </row>
    <row r="43" spans="1:4" ht="15">
      <c r="A43" s="34" t="s">
        <v>472</v>
      </c>
      <c r="B43" s="35" t="s">
        <v>473</v>
      </c>
      <c r="C43" s="35" t="s">
        <v>415</v>
      </c>
      <c r="D43" s="37">
        <v>2105</v>
      </c>
    </row>
    <row r="44" spans="1:4" ht="45">
      <c r="A44" s="34" t="s">
        <v>474</v>
      </c>
      <c r="B44" s="35" t="s">
        <v>475</v>
      </c>
      <c r="C44" s="35" t="s">
        <v>455</v>
      </c>
      <c r="D44" s="37">
        <v>2544</v>
      </c>
    </row>
    <row r="45" spans="1:4" ht="15">
      <c r="A45" s="34" t="s">
        <v>476</v>
      </c>
      <c r="B45" s="35" t="s">
        <v>477</v>
      </c>
      <c r="C45" s="35" t="s">
        <v>415</v>
      </c>
      <c r="D45" s="37">
        <f t="shared" si="0"/>
        <v>0</v>
      </c>
    </row>
    <row r="46" spans="1:4" ht="45">
      <c r="A46" s="34" t="s">
        <v>478</v>
      </c>
      <c r="B46" s="35" t="s">
        <v>479</v>
      </c>
      <c r="C46" s="35" t="s">
        <v>455</v>
      </c>
      <c r="D46" s="37">
        <f t="shared" si="0"/>
        <v>0</v>
      </c>
    </row>
    <row r="47" spans="1:4" ht="15">
      <c r="A47" s="34" t="s">
        <v>480</v>
      </c>
      <c r="B47" s="35" t="s">
        <v>481</v>
      </c>
      <c r="C47" s="35" t="s">
        <v>415</v>
      </c>
      <c r="D47" s="37">
        <f t="shared" si="0"/>
        <v>0</v>
      </c>
    </row>
    <row r="48" spans="1:4" ht="45">
      <c r="A48" s="34" t="s">
        <v>482</v>
      </c>
      <c r="B48" s="35" t="s">
        <v>483</v>
      </c>
      <c r="C48" s="35" t="s">
        <v>455</v>
      </c>
      <c r="D48" s="37">
        <f t="shared" si="0"/>
        <v>0</v>
      </c>
    </row>
    <row r="49" spans="1:4" ht="15">
      <c r="A49" s="34" t="s">
        <v>484</v>
      </c>
      <c r="B49" s="35" t="s">
        <v>485</v>
      </c>
      <c r="C49" s="35" t="s">
        <v>415</v>
      </c>
      <c r="D49" s="37">
        <f t="shared" si="0"/>
        <v>0</v>
      </c>
    </row>
    <row r="50" spans="1:4" ht="45">
      <c r="A50" s="34" t="s">
        <v>486</v>
      </c>
      <c r="B50" s="35" t="s">
        <v>487</v>
      </c>
      <c r="C50" s="35" t="s">
        <v>455</v>
      </c>
      <c r="D50" s="37">
        <f t="shared" si="0"/>
        <v>0</v>
      </c>
    </row>
    <row r="51" spans="1:4" ht="15">
      <c r="A51" s="34" t="s">
        <v>488</v>
      </c>
      <c r="B51" s="35" t="s">
        <v>489</v>
      </c>
      <c r="C51" s="35" t="s">
        <v>418</v>
      </c>
      <c r="D51" s="37">
        <f t="shared" si="0"/>
        <v>0</v>
      </c>
    </row>
    <row r="52" spans="1:4" ht="15">
      <c r="A52" s="34" t="s">
        <v>490</v>
      </c>
      <c r="B52" s="35" t="s">
        <v>491</v>
      </c>
      <c r="C52" s="35" t="s">
        <v>418</v>
      </c>
      <c r="D52" s="37">
        <f t="shared" si="0"/>
        <v>0</v>
      </c>
    </row>
    <row r="53" spans="1:4" ht="15">
      <c r="A53" s="34" t="s">
        <v>492</v>
      </c>
      <c r="B53" s="35" t="s">
        <v>493</v>
      </c>
      <c r="C53" s="35" t="s">
        <v>415</v>
      </c>
      <c r="D53" s="37">
        <f t="shared" si="0"/>
        <v>0</v>
      </c>
    </row>
    <row r="54" spans="1:4" ht="15">
      <c r="A54" s="34" t="s">
        <v>494</v>
      </c>
      <c r="B54" s="35" t="s">
        <v>495</v>
      </c>
      <c r="C54" s="35"/>
      <c r="D54" s="37">
        <f t="shared" si="0"/>
        <v>0</v>
      </c>
    </row>
    <row r="55" spans="1:4" ht="15">
      <c r="A55" s="34" t="s">
        <v>496</v>
      </c>
      <c r="B55" s="38" t="s">
        <v>497</v>
      </c>
      <c r="C55" s="35"/>
      <c r="D55" s="37">
        <f t="shared" si="0"/>
        <v>0</v>
      </c>
    </row>
    <row r="56" spans="1:4" ht="60">
      <c r="A56" s="34" t="s">
        <v>498</v>
      </c>
      <c r="B56" s="38" t="s">
        <v>499</v>
      </c>
      <c r="C56" s="35" t="s">
        <v>500</v>
      </c>
      <c r="D56" s="37">
        <f t="shared" si="0"/>
        <v>0</v>
      </c>
    </row>
    <row r="57" spans="1:4" ht="19.5">
      <c r="A57" s="33"/>
      <c r="B57" s="33" t="s">
        <v>501</v>
      </c>
      <c r="C57" s="31"/>
      <c r="D57" s="39"/>
    </row>
    <row r="58" spans="1:4" ht="15">
      <c r="A58" s="40" t="s">
        <v>502</v>
      </c>
      <c r="B58" s="41" t="s">
        <v>503</v>
      </c>
      <c r="C58" s="41"/>
      <c r="D58" s="42">
        <v>306</v>
      </c>
    </row>
    <row r="59" spans="1:4" ht="15">
      <c r="A59" s="34" t="s">
        <v>504</v>
      </c>
      <c r="B59" s="35" t="s">
        <v>505</v>
      </c>
      <c r="C59" s="35"/>
      <c r="D59" s="32">
        <v>167</v>
      </c>
    </row>
    <row r="60" spans="1:4" ht="15">
      <c r="A60" s="34" t="s">
        <v>506</v>
      </c>
      <c r="B60" s="35" t="s">
        <v>507</v>
      </c>
      <c r="C60" s="35"/>
      <c r="D60" s="32">
        <f>H60/0.75</f>
        <v>0</v>
      </c>
    </row>
    <row r="61" spans="1:4" ht="15">
      <c r="A61" s="34" t="s">
        <v>508</v>
      </c>
      <c r="B61" s="35" t="s">
        <v>509</v>
      </c>
      <c r="C61" s="35"/>
      <c r="D61" s="32">
        <f>H61/0.75</f>
        <v>0</v>
      </c>
    </row>
    <row r="62" spans="1:4" ht="15">
      <c r="A62" s="34" t="s">
        <v>510</v>
      </c>
      <c r="B62" s="35" t="s">
        <v>511</v>
      </c>
      <c r="C62" s="35"/>
      <c r="D62" s="32">
        <v>5200</v>
      </c>
    </row>
    <row r="63" spans="1:4" ht="15">
      <c r="A63" s="34" t="s">
        <v>512</v>
      </c>
      <c r="B63" s="35" t="s">
        <v>513</v>
      </c>
      <c r="C63" s="35"/>
      <c r="D63" s="32">
        <v>5200</v>
      </c>
    </row>
    <row r="64" spans="1:4" ht="15">
      <c r="A64" s="34" t="s">
        <v>514</v>
      </c>
      <c r="B64" s="35" t="s">
        <v>515</v>
      </c>
      <c r="C64" s="35"/>
      <c r="D64" s="32">
        <v>218</v>
      </c>
    </row>
    <row r="65" spans="1:4" ht="15">
      <c r="A65" s="34" t="s">
        <v>516</v>
      </c>
      <c r="B65" s="35" t="s">
        <v>517</v>
      </c>
      <c r="C65" s="35"/>
      <c r="D65" s="32">
        <v>40</v>
      </c>
    </row>
    <row r="66" spans="1:4" ht="15">
      <c r="A66" s="34" t="s">
        <v>518</v>
      </c>
      <c r="B66" s="35" t="s">
        <v>519</v>
      </c>
      <c r="C66" s="35"/>
      <c r="D66" s="32">
        <v>94</v>
      </c>
    </row>
    <row r="67" spans="1:4" ht="15">
      <c r="A67" s="34" t="s">
        <v>520</v>
      </c>
      <c r="B67" s="35" t="s">
        <v>521</v>
      </c>
      <c r="C67" s="35"/>
      <c r="D67" s="32">
        <v>1400</v>
      </c>
    </row>
    <row r="68" spans="1:4" ht="15">
      <c r="A68" s="34" t="s">
        <v>522</v>
      </c>
      <c r="B68" s="35" t="s">
        <v>523</v>
      </c>
      <c r="C68" s="35"/>
      <c r="D68" s="32">
        <v>66.3</v>
      </c>
    </row>
    <row r="69" spans="1:4" ht="15">
      <c r="A69" s="34" t="s">
        <v>524</v>
      </c>
      <c r="B69" s="35" t="s">
        <v>525</v>
      </c>
      <c r="C69" s="35"/>
      <c r="D69" s="32">
        <v>22.56</v>
      </c>
    </row>
    <row r="70" spans="1:4" ht="15">
      <c r="A70" s="34" t="s">
        <v>526</v>
      </c>
      <c r="B70" s="35" t="s">
        <v>527</v>
      </c>
      <c r="C70" s="35"/>
      <c r="D70" s="32">
        <v>800</v>
      </c>
    </row>
    <row r="71" spans="1:4" ht="15">
      <c r="A71" s="34" t="s">
        <v>528</v>
      </c>
      <c r="B71" s="35" t="s">
        <v>529</v>
      </c>
      <c r="C71" s="35"/>
      <c r="D71" s="32">
        <v>1100</v>
      </c>
    </row>
    <row r="72" spans="1:4" ht="15">
      <c r="A72" s="34" t="s">
        <v>530</v>
      </c>
      <c r="B72" s="35" t="s">
        <v>531</v>
      </c>
      <c r="C72" s="35"/>
      <c r="D72" s="32">
        <v>322</v>
      </c>
    </row>
    <row r="73" spans="1:4" ht="15">
      <c r="A73" s="34" t="s">
        <v>526</v>
      </c>
      <c r="B73" s="35" t="s">
        <v>532</v>
      </c>
      <c r="C73" s="35"/>
      <c r="D73" s="32">
        <v>250</v>
      </c>
    </row>
    <row r="74" spans="1:4" ht="15">
      <c r="A74" s="34" t="s">
        <v>533</v>
      </c>
      <c r="B74" s="35" t="s">
        <v>534</v>
      </c>
      <c r="C74" s="35"/>
      <c r="D74" s="32">
        <v>5130</v>
      </c>
    </row>
    <row r="75" spans="1:4" ht="15">
      <c r="A75" s="43" t="s">
        <v>535</v>
      </c>
      <c r="B75" s="35" t="s">
        <v>536</v>
      </c>
      <c r="C75" s="35"/>
      <c r="D75" s="32">
        <v>1850</v>
      </c>
    </row>
    <row r="76" spans="1:4" ht="15">
      <c r="A76" s="44"/>
      <c r="B76" s="33" t="s">
        <v>537</v>
      </c>
      <c r="C76" s="45"/>
      <c r="D76" s="46"/>
    </row>
    <row r="77" spans="1:4" ht="15">
      <c r="A77" s="34" t="s">
        <v>538</v>
      </c>
      <c r="B77" s="35" t="s">
        <v>539</v>
      </c>
      <c r="C77" s="35" t="s">
        <v>540</v>
      </c>
      <c r="D77" s="32">
        <v>0.11</v>
      </c>
    </row>
    <row r="78" spans="1:4" ht="15">
      <c r="A78" s="34" t="s">
        <v>541</v>
      </c>
      <c r="B78" s="35" t="s">
        <v>539</v>
      </c>
      <c r="C78" s="35" t="s">
        <v>542</v>
      </c>
      <c r="D78" s="32">
        <v>0.11</v>
      </c>
    </row>
    <row r="79" spans="1:4" ht="15">
      <c r="A79" s="34" t="s">
        <v>543</v>
      </c>
      <c r="B79" s="35" t="s">
        <v>544</v>
      </c>
      <c r="C79" s="35" t="s">
        <v>540</v>
      </c>
      <c r="D79" s="32">
        <v>0.157</v>
      </c>
    </row>
    <row r="80" spans="1:4" ht="15">
      <c r="A80" s="34" t="s">
        <v>545</v>
      </c>
      <c r="B80" s="35" t="s">
        <v>544</v>
      </c>
      <c r="C80" s="35" t="s">
        <v>542</v>
      </c>
      <c r="D80" s="32">
        <v>0.157</v>
      </c>
    </row>
    <row r="81" spans="1:4" ht="15">
      <c r="A81" s="34" t="s">
        <v>546</v>
      </c>
      <c r="B81" s="35" t="s">
        <v>544</v>
      </c>
      <c r="C81" s="35" t="s">
        <v>547</v>
      </c>
      <c r="D81" s="32">
        <v>0.157</v>
      </c>
    </row>
    <row r="82" spans="1:4" ht="15">
      <c r="A82" s="34" t="s">
        <v>548</v>
      </c>
      <c r="B82" s="35" t="s">
        <v>549</v>
      </c>
      <c r="C82" s="35" t="s">
        <v>540</v>
      </c>
      <c r="D82" s="32">
        <f aca="true" t="shared" si="1" ref="D82:D88">H82/0.7</f>
        <v>0</v>
      </c>
    </row>
    <row r="83" spans="1:4" ht="15">
      <c r="A83" s="34" t="s">
        <v>550</v>
      </c>
      <c r="B83" s="35" t="s">
        <v>549</v>
      </c>
      <c r="C83" s="35" t="s">
        <v>551</v>
      </c>
      <c r="D83" s="32">
        <f t="shared" si="1"/>
        <v>0</v>
      </c>
    </row>
    <row r="84" spans="1:4" ht="15">
      <c r="A84" s="34" t="s">
        <v>552</v>
      </c>
      <c r="B84" s="35" t="s">
        <v>553</v>
      </c>
      <c r="C84" s="35"/>
      <c r="D84" s="32">
        <f t="shared" si="1"/>
        <v>0</v>
      </c>
    </row>
    <row r="85" spans="1:4" ht="15">
      <c r="A85" s="34" t="s">
        <v>554</v>
      </c>
      <c r="B85" s="35" t="s">
        <v>555</v>
      </c>
      <c r="C85" s="35" t="s">
        <v>540</v>
      </c>
      <c r="D85" s="32">
        <f t="shared" si="1"/>
        <v>0</v>
      </c>
    </row>
    <row r="86" spans="1:4" ht="15">
      <c r="A86" s="34" t="s">
        <v>556</v>
      </c>
      <c r="B86" s="35" t="s">
        <v>557</v>
      </c>
      <c r="C86" s="35" t="s">
        <v>542</v>
      </c>
      <c r="D86" s="32">
        <f t="shared" si="1"/>
        <v>0</v>
      </c>
    </row>
    <row r="87" spans="1:4" ht="15">
      <c r="A87" s="34" t="s">
        <v>558</v>
      </c>
      <c r="B87" s="35" t="s">
        <v>559</v>
      </c>
      <c r="C87" s="35" t="s">
        <v>540</v>
      </c>
      <c r="D87" s="47">
        <f t="shared" si="1"/>
        <v>0</v>
      </c>
    </row>
    <row r="88" spans="1:4" ht="15">
      <c r="A88" s="34" t="s">
        <v>560</v>
      </c>
      <c r="B88" s="35" t="s">
        <v>561</v>
      </c>
      <c r="C88" s="35" t="s">
        <v>542</v>
      </c>
      <c r="D88" s="47">
        <f t="shared" si="1"/>
        <v>0</v>
      </c>
    </row>
    <row r="89" spans="1:4" ht="15">
      <c r="A89" s="34" t="s">
        <v>562</v>
      </c>
      <c r="B89" s="35" t="s">
        <v>563</v>
      </c>
      <c r="C89" s="35" t="s">
        <v>564</v>
      </c>
      <c r="D89" s="32">
        <v>0.29</v>
      </c>
    </row>
    <row r="90" spans="1:4" ht="15">
      <c r="A90" s="34" t="s">
        <v>565</v>
      </c>
      <c r="B90" s="35" t="s">
        <v>566</v>
      </c>
      <c r="C90" s="35" t="s">
        <v>567</v>
      </c>
      <c r="D90" s="32">
        <v>0.29</v>
      </c>
    </row>
    <row r="91" spans="1:4" ht="15">
      <c r="A91" s="34" t="s">
        <v>568</v>
      </c>
      <c r="B91" s="35" t="s">
        <v>569</v>
      </c>
      <c r="C91" s="35" t="s">
        <v>570</v>
      </c>
      <c r="D91" s="32">
        <v>0.147</v>
      </c>
    </row>
    <row r="92" spans="1:4" ht="15">
      <c r="A92" s="34" t="s">
        <v>571</v>
      </c>
      <c r="B92" s="35" t="s">
        <v>569</v>
      </c>
      <c r="C92" s="35" t="s">
        <v>572</v>
      </c>
      <c r="D92" s="32">
        <v>0.147</v>
      </c>
    </row>
    <row r="93" spans="1:4" ht="15">
      <c r="A93" s="34" t="s">
        <v>573</v>
      </c>
      <c r="B93" s="35" t="s">
        <v>574</v>
      </c>
      <c r="C93" s="35" t="s">
        <v>575</v>
      </c>
      <c r="D93" s="32">
        <v>0.173</v>
      </c>
    </row>
    <row r="94" spans="1:4" ht="15">
      <c r="A94" s="34" t="s">
        <v>576</v>
      </c>
      <c r="B94" s="35" t="s">
        <v>577</v>
      </c>
      <c r="C94" s="35" t="s">
        <v>578</v>
      </c>
      <c r="D94" s="32">
        <v>0.173</v>
      </c>
    </row>
    <row r="95" spans="1:4" ht="15">
      <c r="A95" s="34" t="s">
        <v>579</v>
      </c>
      <c r="B95" s="35" t="s">
        <v>580</v>
      </c>
      <c r="C95" s="35" t="s">
        <v>581</v>
      </c>
      <c r="D95" s="32">
        <v>0.213</v>
      </c>
    </row>
    <row r="96" spans="1:4" ht="15">
      <c r="A96" s="34" t="s">
        <v>582</v>
      </c>
      <c r="B96" s="35" t="s">
        <v>580</v>
      </c>
      <c r="C96" s="35" t="s">
        <v>583</v>
      </c>
      <c r="D96" s="32">
        <v>0.213</v>
      </c>
    </row>
    <row r="97" spans="1:4" ht="15">
      <c r="A97" s="34" t="s">
        <v>584</v>
      </c>
      <c r="B97" s="35" t="s">
        <v>585</v>
      </c>
      <c r="C97" s="35"/>
      <c r="D97" s="32">
        <v>0.37</v>
      </c>
    </row>
    <row r="98" spans="1:4" ht="30">
      <c r="A98" s="34" t="s">
        <v>586</v>
      </c>
      <c r="B98" s="35" t="s">
        <v>587</v>
      </c>
      <c r="C98" s="35"/>
      <c r="D98" s="32">
        <v>8.42</v>
      </c>
    </row>
    <row r="99" spans="1:4" ht="15">
      <c r="A99" s="34" t="s">
        <v>588</v>
      </c>
      <c r="B99" s="35" t="s">
        <v>589</v>
      </c>
      <c r="C99" s="35"/>
      <c r="D99" s="32">
        <v>5.64</v>
      </c>
    </row>
    <row r="100" spans="1:4" ht="15">
      <c r="A100" s="34" t="s">
        <v>590</v>
      </c>
      <c r="B100" s="35" t="s">
        <v>591</v>
      </c>
      <c r="C100" s="35" t="s">
        <v>592</v>
      </c>
      <c r="D100" s="32">
        <v>0.13</v>
      </c>
    </row>
    <row r="101" spans="1:4" ht="45">
      <c r="A101" s="34" t="s">
        <v>593</v>
      </c>
      <c r="B101" s="35" t="s">
        <v>591</v>
      </c>
      <c r="C101" s="35" t="s">
        <v>594</v>
      </c>
      <c r="D101" s="32">
        <v>0.07</v>
      </c>
    </row>
    <row r="102" spans="1:4" ht="45">
      <c r="A102" s="34" t="s">
        <v>595</v>
      </c>
      <c r="B102" s="35" t="s">
        <v>591</v>
      </c>
      <c r="C102" s="35" t="s">
        <v>596</v>
      </c>
      <c r="D102" s="32">
        <v>0.07</v>
      </c>
    </row>
    <row r="103" spans="1:4" ht="15">
      <c r="A103" s="34" t="s">
        <v>597</v>
      </c>
      <c r="B103" s="35" t="s">
        <v>598</v>
      </c>
      <c r="C103" s="35"/>
      <c r="D103" s="32">
        <v>0.05</v>
      </c>
    </row>
    <row r="104" spans="1:4" ht="15">
      <c r="A104" s="34" t="s">
        <v>599</v>
      </c>
      <c r="B104" s="35" t="s">
        <v>600</v>
      </c>
      <c r="C104" s="35"/>
      <c r="D104" s="32">
        <v>0.03</v>
      </c>
    </row>
    <row r="105" spans="1:4" ht="15">
      <c r="A105" s="43" t="s">
        <v>601</v>
      </c>
      <c r="B105" s="33" t="s">
        <v>602</v>
      </c>
      <c r="C105" s="45"/>
      <c r="D105" s="39"/>
    </row>
    <row r="106" spans="1:4" ht="45">
      <c r="A106" s="34" t="s">
        <v>603</v>
      </c>
      <c r="B106" s="35" t="s">
        <v>604</v>
      </c>
      <c r="C106" s="35" t="s">
        <v>605</v>
      </c>
      <c r="D106" s="32">
        <v>13.54</v>
      </c>
    </row>
    <row r="107" spans="1:4" ht="30">
      <c r="A107" s="34" t="s">
        <v>606</v>
      </c>
      <c r="B107" s="35" t="s">
        <v>604</v>
      </c>
      <c r="C107" s="35" t="s">
        <v>607</v>
      </c>
      <c r="D107" s="32">
        <v>13.54</v>
      </c>
    </row>
    <row r="108" spans="1:4" ht="45">
      <c r="A108" s="40" t="s">
        <v>608</v>
      </c>
      <c r="B108" s="41" t="s">
        <v>604</v>
      </c>
      <c r="C108" s="41" t="s">
        <v>609</v>
      </c>
      <c r="D108" s="48">
        <v>36</v>
      </c>
    </row>
    <row r="109" spans="1:4" ht="45">
      <c r="A109" s="40" t="s">
        <v>610</v>
      </c>
      <c r="B109" s="41" t="s">
        <v>604</v>
      </c>
      <c r="C109" s="41" t="s">
        <v>611</v>
      </c>
      <c r="D109" s="48">
        <v>36</v>
      </c>
    </row>
    <row r="110" spans="1:4" ht="75">
      <c r="A110" s="34" t="s">
        <v>612</v>
      </c>
      <c r="B110" s="35" t="s">
        <v>613</v>
      </c>
      <c r="C110" s="35" t="s">
        <v>614</v>
      </c>
      <c r="D110" s="49">
        <v>38</v>
      </c>
    </row>
    <row r="111" spans="1:4" ht="45">
      <c r="A111" s="34" t="s">
        <v>615</v>
      </c>
      <c r="B111" s="35" t="s">
        <v>616</v>
      </c>
      <c r="C111" s="35" t="s">
        <v>617</v>
      </c>
      <c r="D111" s="49">
        <v>20.21</v>
      </c>
    </row>
    <row r="112" spans="1:4" ht="30">
      <c r="A112" s="34" t="s">
        <v>618</v>
      </c>
      <c r="B112" s="35" t="s">
        <v>616</v>
      </c>
      <c r="C112" s="35" t="s">
        <v>619</v>
      </c>
      <c r="D112" s="49">
        <v>20.21</v>
      </c>
    </row>
    <row r="113" spans="1:4" ht="45">
      <c r="A113" s="34" t="s">
        <v>620</v>
      </c>
      <c r="B113" s="35" t="s">
        <v>621</v>
      </c>
      <c r="C113" s="35" t="s">
        <v>622</v>
      </c>
      <c r="D113" s="49">
        <v>38</v>
      </c>
    </row>
    <row r="114" spans="1:4" ht="45">
      <c r="A114" s="34" t="s">
        <v>623</v>
      </c>
      <c r="B114" s="35" t="s">
        <v>621</v>
      </c>
      <c r="C114" s="35" t="s">
        <v>624</v>
      </c>
      <c r="D114" s="49">
        <v>38</v>
      </c>
    </row>
    <row r="115" spans="1:4" ht="30">
      <c r="A115" s="34" t="s">
        <v>625</v>
      </c>
      <c r="B115" s="35" t="s">
        <v>621</v>
      </c>
      <c r="C115" s="35" t="s">
        <v>626</v>
      </c>
      <c r="D115" s="49">
        <v>14.62</v>
      </c>
    </row>
    <row r="116" spans="1:4" ht="30">
      <c r="A116" s="34" t="s">
        <v>627</v>
      </c>
      <c r="B116" s="35" t="s">
        <v>621</v>
      </c>
      <c r="C116" s="35" t="s">
        <v>628</v>
      </c>
      <c r="D116" s="49">
        <v>14.62</v>
      </c>
    </row>
    <row r="117" spans="1:4" ht="30">
      <c r="A117" s="34" t="s">
        <v>629</v>
      </c>
      <c r="B117" s="35" t="s">
        <v>621</v>
      </c>
      <c r="C117" s="35" t="s">
        <v>630</v>
      </c>
      <c r="D117" s="49">
        <v>14.62</v>
      </c>
    </row>
    <row r="118" spans="1:4" ht="17.25">
      <c r="A118" s="50" t="s">
        <v>631</v>
      </c>
      <c r="B118" s="30" t="s">
        <v>632</v>
      </c>
      <c r="C118" s="51"/>
      <c r="D118" s="52"/>
    </row>
    <row r="119" spans="1:4" ht="15">
      <c r="A119" s="44"/>
      <c r="B119" s="33" t="s">
        <v>633</v>
      </c>
      <c r="C119" s="45"/>
      <c r="D119" s="46"/>
    </row>
    <row r="120" spans="1:4" ht="45">
      <c r="A120" s="34" t="s">
        <v>634</v>
      </c>
      <c r="B120" s="35" t="s">
        <v>635</v>
      </c>
      <c r="C120" s="35" t="s">
        <v>636</v>
      </c>
      <c r="D120" s="47">
        <v>1911.85</v>
      </c>
    </row>
    <row r="121" spans="1:4" ht="45">
      <c r="A121" s="34" t="s">
        <v>637</v>
      </c>
      <c r="B121" s="35" t="s">
        <v>638</v>
      </c>
      <c r="C121" s="35" t="s">
        <v>636</v>
      </c>
      <c r="D121" s="47">
        <v>2026.64</v>
      </c>
    </row>
    <row r="122" spans="1:4" ht="15">
      <c r="A122" s="34" t="s">
        <v>639</v>
      </c>
      <c r="B122" s="35" t="s">
        <v>640</v>
      </c>
      <c r="C122" s="35"/>
      <c r="D122" s="47">
        <v>1479.56</v>
      </c>
    </row>
    <row r="123" spans="1:4" ht="15">
      <c r="A123" s="34" t="s">
        <v>641</v>
      </c>
      <c r="B123" s="35" t="s">
        <v>642</v>
      </c>
      <c r="C123" s="35"/>
      <c r="D123" s="47">
        <v>588.44</v>
      </c>
    </row>
    <row r="124" spans="1:4" ht="15">
      <c r="A124" s="34" t="s">
        <v>643</v>
      </c>
      <c r="B124" s="35" t="s">
        <v>644</v>
      </c>
      <c r="C124" s="35" t="s">
        <v>645</v>
      </c>
      <c r="D124" s="47">
        <v>1932.17</v>
      </c>
    </row>
    <row r="125" spans="1:4" ht="15">
      <c r="A125" s="34" t="s">
        <v>646</v>
      </c>
      <c r="B125" s="35" t="s">
        <v>647</v>
      </c>
      <c r="C125" s="35" t="s">
        <v>648</v>
      </c>
      <c r="D125" s="47">
        <v>2888.83</v>
      </c>
    </row>
    <row r="126" spans="1:4" ht="15">
      <c r="A126" s="34" t="s">
        <v>649</v>
      </c>
      <c r="B126" s="35" t="s">
        <v>650</v>
      </c>
      <c r="C126" s="35" t="s">
        <v>648</v>
      </c>
      <c r="D126" s="47">
        <v>2964.03</v>
      </c>
    </row>
    <row r="127" spans="1:4" ht="15">
      <c r="A127" s="34" t="s">
        <v>651</v>
      </c>
      <c r="B127" s="35" t="s">
        <v>652</v>
      </c>
      <c r="C127" s="35" t="s">
        <v>648</v>
      </c>
      <c r="D127" s="47">
        <v>2990.35</v>
      </c>
    </row>
    <row r="128" spans="1:4" ht="15">
      <c r="A128" s="34" t="s">
        <v>653</v>
      </c>
      <c r="B128" s="35" t="s">
        <v>654</v>
      </c>
      <c r="C128" s="35"/>
      <c r="D128" s="47">
        <v>1924.65</v>
      </c>
    </row>
    <row r="129" spans="1:4" ht="15">
      <c r="A129" s="34" t="s">
        <v>655</v>
      </c>
      <c r="B129" s="35" t="s">
        <v>656</v>
      </c>
      <c r="C129" s="35"/>
      <c r="D129" s="47">
        <v>894.62</v>
      </c>
    </row>
    <row r="130" spans="1:4" ht="15">
      <c r="A130" s="34" t="s">
        <v>657</v>
      </c>
      <c r="B130" s="35" t="s">
        <v>658</v>
      </c>
      <c r="C130" s="35" t="s">
        <v>659</v>
      </c>
      <c r="D130" s="47">
        <v>54.52</v>
      </c>
    </row>
    <row r="131" spans="1:4" ht="15">
      <c r="A131" s="34" t="s">
        <v>660</v>
      </c>
      <c r="B131" s="35" t="s">
        <v>658</v>
      </c>
      <c r="C131" s="35" t="s">
        <v>661</v>
      </c>
      <c r="D131" s="47">
        <v>129.72</v>
      </c>
    </row>
    <row r="132" spans="1:4" ht="15">
      <c r="A132" s="34" t="s">
        <v>662</v>
      </c>
      <c r="B132" s="35" t="s">
        <v>658</v>
      </c>
      <c r="C132" s="35" t="s">
        <v>663</v>
      </c>
      <c r="D132" s="47">
        <v>156.04</v>
      </c>
    </row>
    <row r="133" spans="1:4" ht="15">
      <c r="A133" s="34" t="s">
        <v>664</v>
      </c>
      <c r="B133" s="35" t="s">
        <v>665</v>
      </c>
      <c r="C133" s="35"/>
      <c r="D133" s="47">
        <v>7.52</v>
      </c>
    </row>
    <row r="134" spans="1:4" ht="75">
      <c r="A134" s="34" t="s">
        <v>666</v>
      </c>
      <c r="B134" s="35" t="s">
        <v>667</v>
      </c>
      <c r="C134" s="35" t="s">
        <v>668</v>
      </c>
      <c r="D134" s="47">
        <v>2130.04</v>
      </c>
    </row>
    <row r="135" spans="1:4" ht="75">
      <c r="A135" s="34" t="s">
        <v>669</v>
      </c>
      <c r="B135" s="35" t="s">
        <v>667</v>
      </c>
      <c r="C135" s="35" t="s">
        <v>670</v>
      </c>
      <c r="D135" s="47">
        <v>2123.84</v>
      </c>
    </row>
    <row r="136" spans="1:4" ht="75">
      <c r="A136" s="34" t="s">
        <v>671</v>
      </c>
      <c r="B136" s="35" t="s">
        <v>672</v>
      </c>
      <c r="C136" s="35" t="s">
        <v>673</v>
      </c>
      <c r="D136" s="47">
        <v>2709.08</v>
      </c>
    </row>
    <row r="137" spans="1:4" ht="75">
      <c r="A137" s="34" t="s">
        <v>674</v>
      </c>
      <c r="B137" s="35" t="s">
        <v>672</v>
      </c>
      <c r="C137" s="35" t="s">
        <v>675</v>
      </c>
      <c r="D137" s="47">
        <v>2696.67</v>
      </c>
    </row>
    <row r="138" spans="1:4" ht="75">
      <c r="A138" s="34" t="s">
        <v>676</v>
      </c>
      <c r="B138" s="35" t="s">
        <v>677</v>
      </c>
      <c r="C138" s="35" t="s">
        <v>678</v>
      </c>
      <c r="D138" s="47">
        <v>3288.12</v>
      </c>
    </row>
    <row r="139" spans="1:4" ht="75">
      <c r="A139" s="34" t="s">
        <v>679</v>
      </c>
      <c r="B139" s="35" t="s">
        <v>677</v>
      </c>
      <c r="C139" s="35" t="s">
        <v>680</v>
      </c>
      <c r="D139" s="47">
        <v>3269.51</v>
      </c>
    </row>
    <row r="140" spans="1:4" ht="75">
      <c r="A140" s="34" t="s">
        <v>641</v>
      </c>
      <c r="B140" s="35" t="s">
        <v>681</v>
      </c>
      <c r="C140" s="35" t="s">
        <v>682</v>
      </c>
      <c r="D140" s="47">
        <v>4094.64</v>
      </c>
    </row>
    <row r="141" spans="1:4" ht="75">
      <c r="A141" s="34" t="s">
        <v>683</v>
      </c>
      <c r="B141" s="35" t="s">
        <v>681</v>
      </c>
      <c r="C141" s="35" t="s">
        <v>684</v>
      </c>
      <c r="D141" s="47">
        <v>4079.6</v>
      </c>
    </row>
    <row r="142" spans="1:4" ht="30">
      <c r="A142" s="34" t="s">
        <v>685</v>
      </c>
      <c r="B142" s="35" t="s">
        <v>686</v>
      </c>
      <c r="C142" s="35" t="s">
        <v>687</v>
      </c>
      <c r="D142" s="47">
        <v>2553.9</v>
      </c>
    </row>
    <row r="143" spans="1:4" ht="30">
      <c r="A143" s="34" t="s">
        <v>688</v>
      </c>
      <c r="B143" s="35" t="s">
        <v>689</v>
      </c>
      <c r="C143" s="35" t="s">
        <v>690</v>
      </c>
      <c r="D143" s="47">
        <v>3464.11</v>
      </c>
    </row>
    <row r="144" spans="1:4" ht="30">
      <c r="A144" s="34" t="s">
        <v>691</v>
      </c>
      <c r="B144" s="35" t="s">
        <v>692</v>
      </c>
      <c r="C144" s="35" t="s">
        <v>693</v>
      </c>
      <c r="D144" s="47">
        <v>4374.33</v>
      </c>
    </row>
    <row r="145" spans="1:4" ht="30">
      <c r="A145" s="34" t="s">
        <v>694</v>
      </c>
      <c r="B145" s="35" t="s">
        <v>695</v>
      </c>
      <c r="C145" s="35" t="s">
        <v>696</v>
      </c>
      <c r="D145" s="47">
        <v>5284.55</v>
      </c>
    </row>
    <row r="146" spans="1:4" ht="30">
      <c r="A146" s="34" t="s">
        <v>697</v>
      </c>
      <c r="B146" s="35" t="s">
        <v>698</v>
      </c>
      <c r="C146" s="35" t="s">
        <v>687</v>
      </c>
      <c r="D146" s="47">
        <v>3102</v>
      </c>
    </row>
    <row r="147" spans="1:4" ht="30">
      <c r="A147" s="34" t="s">
        <v>699</v>
      </c>
      <c r="B147" s="35" t="s">
        <v>700</v>
      </c>
      <c r="C147" s="35" t="s">
        <v>690</v>
      </c>
      <c r="D147" s="47">
        <v>4653</v>
      </c>
    </row>
    <row r="148" spans="1:4" ht="30">
      <c r="A148" s="34" t="s">
        <v>701</v>
      </c>
      <c r="B148" s="35" t="s">
        <v>702</v>
      </c>
      <c r="C148" s="35" t="s">
        <v>703</v>
      </c>
      <c r="D148" s="47">
        <v>6204</v>
      </c>
    </row>
    <row r="149" spans="1:4" ht="30">
      <c r="A149" s="34" t="s">
        <v>704</v>
      </c>
      <c r="B149" s="35" t="s">
        <v>705</v>
      </c>
      <c r="C149" s="35" t="s">
        <v>706</v>
      </c>
      <c r="D149" s="47">
        <v>7755</v>
      </c>
    </row>
    <row r="150" spans="1:4" ht="30">
      <c r="A150" s="34" t="s">
        <v>707</v>
      </c>
      <c r="B150" s="35" t="s">
        <v>708</v>
      </c>
      <c r="C150" s="35" t="s">
        <v>687</v>
      </c>
      <c r="D150" s="47">
        <v>3670.7</v>
      </c>
    </row>
    <row r="151" spans="1:4" ht="30">
      <c r="A151" s="34" t="s">
        <v>709</v>
      </c>
      <c r="B151" s="35" t="s">
        <v>710</v>
      </c>
      <c r="C151" s="35" t="s">
        <v>690</v>
      </c>
      <c r="D151" s="47">
        <v>5790.4</v>
      </c>
    </row>
    <row r="152" spans="1:4" ht="30">
      <c r="A152" s="34" t="s">
        <v>711</v>
      </c>
      <c r="B152" s="35" t="s">
        <v>712</v>
      </c>
      <c r="C152" s="35" t="s">
        <v>693</v>
      </c>
      <c r="D152" s="47">
        <v>7910.1</v>
      </c>
    </row>
    <row r="153" spans="1:4" ht="90">
      <c r="A153" s="34" t="s">
        <v>713</v>
      </c>
      <c r="B153" s="35" t="s">
        <v>714</v>
      </c>
      <c r="C153" s="35" t="s">
        <v>715</v>
      </c>
      <c r="D153" s="47">
        <v>109.13</v>
      </c>
    </row>
    <row r="154" spans="1:4" ht="105">
      <c r="A154" s="34" t="s">
        <v>716</v>
      </c>
      <c r="B154" s="35" t="s">
        <v>717</v>
      </c>
      <c r="C154" s="35" t="s">
        <v>718</v>
      </c>
      <c r="D154" s="47">
        <v>150.89</v>
      </c>
    </row>
    <row r="155" spans="1:4" ht="90">
      <c r="A155" s="34" t="s">
        <v>719</v>
      </c>
      <c r="B155" s="35" t="s">
        <v>714</v>
      </c>
      <c r="C155" s="35" t="s">
        <v>720</v>
      </c>
      <c r="D155" s="47">
        <v>347.74</v>
      </c>
    </row>
    <row r="156" spans="1:4" ht="15">
      <c r="A156" s="34" t="s">
        <v>721</v>
      </c>
      <c r="B156" s="35" t="s">
        <v>722</v>
      </c>
      <c r="C156" s="35"/>
      <c r="D156" s="47">
        <v>1566.27</v>
      </c>
    </row>
    <row r="157" spans="1:4" ht="15">
      <c r="A157" s="34" t="s">
        <v>723</v>
      </c>
      <c r="B157" s="35" t="s">
        <v>724</v>
      </c>
      <c r="C157" s="35" t="s">
        <v>725</v>
      </c>
      <c r="D157" s="47">
        <f aca="true" t="shared" si="2" ref="D157:D162">H157/0.8</f>
        <v>0</v>
      </c>
    </row>
    <row r="158" spans="1:4" ht="15">
      <c r="A158" s="34" t="s">
        <v>726</v>
      </c>
      <c r="B158" s="35" t="s">
        <v>724</v>
      </c>
      <c r="C158" s="35" t="s">
        <v>727</v>
      </c>
      <c r="D158" s="47">
        <f t="shared" si="2"/>
        <v>0</v>
      </c>
    </row>
    <row r="159" spans="1:4" ht="30">
      <c r="A159" s="34" t="s">
        <v>728</v>
      </c>
      <c r="B159" s="35" t="s">
        <v>729</v>
      </c>
      <c r="C159" s="35" t="s">
        <v>730</v>
      </c>
      <c r="D159" s="47">
        <v>67.68</v>
      </c>
    </row>
    <row r="160" spans="1:4" ht="30">
      <c r="A160" s="34" t="s">
        <v>731</v>
      </c>
      <c r="B160" s="35" t="s">
        <v>732</v>
      </c>
      <c r="C160" s="35" t="s">
        <v>733</v>
      </c>
      <c r="D160" s="47">
        <v>62.04</v>
      </c>
    </row>
    <row r="161" spans="1:4" ht="45">
      <c r="A161" s="34" t="s">
        <v>734</v>
      </c>
      <c r="B161" s="35" t="s">
        <v>735</v>
      </c>
      <c r="C161" s="35" t="s">
        <v>735</v>
      </c>
      <c r="D161" s="47">
        <v>2225</v>
      </c>
    </row>
    <row r="162" spans="1:4" ht="60">
      <c r="A162" s="34" t="s">
        <v>736</v>
      </c>
      <c r="B162" s="35" t="s">
        <v>737</v>
      </c>
      <c r="C162" s="35" t="s">
        <v>738</v>
      </c>
      <c r="D162" s="47">
        <f t="shared" si="2"/>
        <v>0</v>
      </c>
    </row>
    <row r="163" spans="1:4" ht="15">
      <c r="A163" s="44"/>
      <c r="B163" s="33" t="s">
        <v>739</v>
      </c>
      <c r="C163" s="45"/>
      <c r="D163" s="46"/>
    </row>
    <row r="164" spans="1:4" ht="30">
      <c r="A164" s="34" t="s">
        <v>740</v>
      </c>
      <c r="B164" s="35" t="s">
        <v>741</v>
      </c>
      <c r="C164" s="35" t="s">
        <v>742</v>
      </c>
      <c r="D164" s="47">
        <v>2177.78</v>
      </c>
    </row>
    <row r="165" spans="1:4" ht="30">
      <c r="A165" s="34" t="s">
        <v>743</v>
      </c>
      <c r="B165" s="35" t="s">
        <v>744</v>
      </c>
      <c r="C165" s="35" t="s">
        <v>745</v>
      </c>
      <c r="D165" s="47">
        <v>3266.67</v>
      </c>
    </row>
    <row r="166" spans="1:4" ht="30">
      <c r="A166" s="34" t="s">
        <v>746</v>
      </c>
      <c r="B166" s="35" t="s">
        <v>747</v>
      </c>
      <c r="C166" s="35" t="s">
        <v>748</v>
      </c>
      <c r="D166" s="47">
        <v>2177.78</v>
      </c>
    </row>
    <row r="167" spans="1:4" ht="15">
      <c r="A167" s="34" t="s">
        <v>749</v>
      </c>
      <c r="B167" s="35" t="s">
        <v>750</v>
      </c>
      <c r="C167" s="35"/>
      <c r="D167" s="47">
        <v>2660</v>
      </c>
    </row>
    <row r="168" spans="1:4" ht="15">
      <c r="A168" s="34" t="s">
        <v>751</v>
      </c>
      <c r="B168" s="35" t="s">
        <v>752</v>
      </c>
      <c r="C168" s="35"/>
      <c r="D168" s="47">
        <v>1213.33</v>
      </c>
    </row>
    <row r="169" spans="1:4" ht="15">
      <c r="A169" s="34" t="s">
        <v>753</v>
      </c>
      <c r="B169" s="35" t="s">
        <v>754</v>
      </c>
      <c r="C169" s="35"/>
      <c r="D169" s="47">
        <v>2955.56</v>
      </c>
    </row>
    <row r="170" spans="1:4" ht="15">
      <c r="A170" s="34" t="s">
        <v>755</v>
      </c>
      <c r="B170" s="35" t="s">
        <v>756</v>
      </c>
      <c r="C170" s="35"/>
      <c r="D170" s="47">
        <v>1431.11</v>
      </c>
    </row>
    <row r="171" spans="1:4" ht="15">
      <c r="A171" s="34" t="s">
        <v>757</v>
      </c>
      <c r="B171" s="35" t="s">
        <v>758</v>
      </c>
      <c r="C171" s="35"/>
      <c r="D171" s="47">
        <v>2177.78</v>
      </c>
    </row>
    <row r="172" spans="1:4" ht="15">
      <c r="A172" s="34" t="s">
        <v>759</v>
      </c>
      <c r="B172" s="35" t="s">
        <v>760</v>
      </c>
      <c r="C172" s="35"/>
      <c r="D172" s="47">
        <v>155.56</v>
      </c>
    </row>
    <row r="173" spans="1:4" ht="30">
      <c r="A173" s="34" t="s">
        <v>761</v>
      </c>
      <c r="B173" s="35" t="s">
        <v>762</v>
      </c>
      <c r="C173" s="35" t="s">
        <v>763</v>
      </c>
      <c r="D173" s="47">
        <f>D172*2+D168+D167</f>
        <v>4184.45</v>
      </c>
    </row>
    <row r="174" spans="1:4" ht="30">
      <c r="A174" s="34" t="s">
        <v>764</v>
      </c>
      <c r="B174" s="35" t="s">
        <v>765</v>
      </c>
      <c r="C174" s="35" t="s">
        <v>766</v>
      </c>
      <c r="D174" s="47">
        <f>D172*2+D170+D169</f>
        <v>4697.79</v>
      </c>
    </row>
    <row r="175" spans="1:4" ht="15">
      <c r="A175" s="44"/>
      <c r="B175" s="33" t="s">
        <v>767</v>
      </c>
      <c r="C175" s="45"/>
      <c r="D175" s="39"/>
    </row>
    <row r="176" spans="1:4" ht="15">
      <c r="A176" s="34" t="s">
        <v>768</v>
      </c>
      <c r="B176" s="35" t="s">
        <v>769</v>
      </c>
      <c r="C176" s="35" t="s">
        <v>770</v>
      </c>
      <c r="D176" s="47">
        <v>470</v>
      </c>
    </row>
    <row r="177" spans="1:4" ht="15">
      <c r="A177" s="34" t="s">
        <v>771</v>
      </c>
      <c r="B177" s="35" t="s">
        <v>772</v>
      </c>
      <c r="C177" s="35"/>
      <c r="D177" s="47">
        <v>33.84</v>
      </c>
    </row>
    <row r="178" spans="1:4" ht="15">
      <c r="A178" s="34" t="s">
        <v>528</v>
      </c>
      <c r="B178" s="35" t="s">
        <v>773</v>
      </c>
      <c r="C178" s="35" t="s">
        <v>774</v>
      </c>
      <c r="D178" s="47">
        <v>661.76</v>
      </c>
    </row>
    <row r="179" spans="1:4" ht="15">
      <c r="A179" s="34" t="s">
        <v>514</v>
      </c>
      <c r="B179" s="35" t="s">
        <v>775</v>
      </c>
      <c r="C179" s="35" t="s">
        <v>776</v>
      </c>
      <c r="D179" s="47">
        <v>144.76</v>
      </c>
    </row>
    <row r="180" spans="1:4" ht="15">
      <c r="A180" s="34" t="s">
        <v>777</v>
      </c>
      <c r="B180" s="35" t="s">
        <v>778</v>
      </c>
      <c r="C180" s="35" t="s">
        <v>779</v>
      </c>
      <c r="D180" s="47">
        <v>517</v>
      </c>
    </row>
    <row r="181" spans="1:4" ht="60">
      <c r="A181" s="34" t="s">
        <v>780</v>
      </c>
      <c r="B181" s="35" t="s">
        <v>781</v>
      </c>
      <c r="C181" s="35" t="s">
        <v>782</v>
      </c>
      <c r="D181" s="47">
        <v>1338.56</v>
      </c>
    </row>
    <row r="182" spans="1:4" ht="60">
      <c r="A182" s="34" t="s">
        <v>783</v>
      </c>
      <c r="B182" s="35" t="s">
        <v>784</v>
      </c>
      <c r="C182" s="35" t="s">
        <v>782</v>
      </c>
      <c r="D182" s="47">
        <v>1319.76</v>
      </c>
    </row>
    <row r="183" spans="1:4" ht="75">
      <c r="A183" s="34" t="s">
        <v>785</v>
      </c>
      <c r="B183" s="35" t="s">
        <v>786</v>
      </c>
      <c r="C183" s="35" t="s">
        <v>787</v>
      </c>
      <c r="D183" s="47">
        <v>2139.44</v>
      </c>
    </row>
    <row r="184" spans="1:4" ht="75">
      <c r="A184" s="34" t="s">
        <v>788</v>
      </c>
      <c r="B184" s="35" t="s">
        <v>789</v>
      </c>
      <c r="C184" s="35" t="s">
        <v>787</v>
      </c>
      <c r="D184" s="47">
        <v>2101.84</v>
      </c>
    </row>
    <row r="185" spans="1:4" ht="75">
      <c r="A185" s="34" t="s">
        <v>790</v>
      </c>
      <c r="B185" s="35" t="s">
        <v>791</v>
      </c>
      <c r="C185" s="35" t="s">
        <v>787</v>
      </c>
      <c r="D185" s="47">
        <v>2116.88</v>
      </c>
    </row>
    <row r="186" spans="1:4" ht="60">
      <c r="A186" s="34" t="s">
        <v>792</v>
      </c>
      <c r="B186" s="35" t="s">
        <v>793</v>
      </c>
      <c r="C186" s="35" t="s">
        <v>782</v>
      </c>
      <c r="D186" s="47">
        <v>1327.28</v>
      </c>
    </row>
    <row r="187" spans="1:4" ht="75">
      <c r="A187" s="34" t="s">
        <v>506</v>
      </c>
      <c r="B187" s="35" t="s">
        <v>794</v>
      </c>
      <c r="C187" s="35" t="s">
        <v>795</v>
      </c>
      <c r="D187" s="47">
        <v>1287.8</v>
      </c>
    </row>
    <row r="188" spans="1:4" ht="75">
      <c r="A188" s="34" t="s">
        <v>796</v>
      </c>
      <c r="B188" s="35" t="s">
        <v>797</v>
      </c>
      <c r="C188" s="35" t="s">
        <v>798</v>
      </c>
      <c r="D188" s="47">
        <v>2002.2</v>
      </c>
    </row>
    <row r="189" spans="1:4" ht="15">
      <c r="A189" s="34" t="s">
        <v>799</v>
      </c>
      <c r="B189" s="35" t="s">
        <v>800</v>
      </c>
      <c r="C189" s="35"/>
      <c r="D189" s="47">
        <v>71.75</v>
      </c>
    </row>
    <row r="190" spans="1:4" ht="15">
      <c r="A190" s="34" t="s">
        <v>801</v>
      </c>
      <c r="B190" s="35" t="s">
        <v>802</v>
      </c>
      <c r="C190" s="35"/>
      <c r="D190" s="47">
        <v>66.74</v>
      </c>
    </row>
    <row r="191" spans="1:4" ht="15">
      <c r="A191" s="34" t="s">
        <v>803</v>
      </c>
      <c r="B191" s="35" t="s">
        <v>804</v>
      </c>
      <c r="C191" s="35"/>
      <c r="D191" s="47">
        <v>142.88</v>
      </c>
    </row>
    <row r="192" spans="1:4" ht="45">
      <c r="A192" s="34" t="s">
        <v>805</v>
      </c>
      <c r="B192" s="35" t="s">
        <v>806</v>
      </c>
      <c r="C192" s="35" t="s">
        <v>807</v>
      </c>
      <c r="D192" s="47">
        <v>879.84</v>
      </c>
    </row>
    <row r="193" spans="1:4" ht="15">
      <c r="A193" s="34" t="s">
        <v>808</v>
      </c>
      <c r="B193" s="35" t="s">
        <v>809</v>
      </c>
      <c r="C193" s="35" t="s">
        <v>810</v>
      </c>
      <c r="D193" s="47">
        <v>1088.89</v>
      </c>
    </row>
    <row r="194" spans="1:4" ht="15">
      <c r="A194" s="34" t="s">
        <v>811</v>
      </c>
      <c r="B194" s="35" t="s">
        <v>812</v>
      </c>
      <c r="C194" s="35" t="s">
        <v>810</v>
      </c>
      <c r="D194" s="47">
        <v>1088.89</v>
      </c>
    </row>
    <row r="195" spans="1:4" ht="15">
      <c r="A195" s="34" t="s">
        <v>813</v>
      </c>
      <c r="B195" s="35" t="s">
        <v>814</v>
      </c>
      <c r="C195" s="35"/>
      <c r="D195" s="47">
        <v>295.56</v>
      </c>
    </row>
    <row r="196" spans="1:4" ht="15">
      <c r="A196" s="44"/>
      <c r="B196" s="33" t="s">
        <v>815</v>
      </c>
      <c r="C196" s="53"/>
      <c r="D196" s="46"/>
    </row>
    <row r="197" spans="1:4" ht="15">
      <c r="A197" s="34" t="s">
        <v>816</v>
      </c>
      <c r="B197" s="35" t="s">
        <v>817</v>
      </c>
      <c r="C197" s="35" t="s">
        <v>547</v>
      </c>
      <c r="D197" s="47">
        <v>6.16</v>
      </c>
    </row>
    <row r="198" spans="1:4" ht="15">
      <c r="A198" s="34" t="s">
        <v>818</v>
      </c>
      <c r="B198" s="35" t="s">
        <v>817</v>
      </c>
      <c r="C198" s="35" t="s">
        <v>540</v>
      </c>
      <c r="D198" s="47">
        <v>0.21</v>
      </c>
    </row>
    <row r="199" spans="1:4" ht="15">
      <c r="A199" s="34" t="s">
        <v>819</v>
      </c>
      <c r="B199" s="35" t="s">
        <v>817</v>
      </c>
      <c r="C199" s="35" t="s">
        <v>542</v>
      </c>
      <c r="D199" s="47">
        <v>0.21</v>
      </c>
    </row>
    <row r="200" spans="1:4" ht="15">
      <c r="A200" s="34" t="s">
        <v>820</v>
      </c>
      <c r="B200" s="35" t="s">
        <v>821</v>
      </c>
      <c r="C200" s="35"/>
      <c r="D200" s="47">
        <v>0.34</v>
      </c>
    </row>
    <row r="201" spans="1:4" ht="15">
      <c r="A201" s="34" t="s">
        <v>822</v>
      </c>
      <c r="B201" s="35" t="s">
        <v>823</v>
      </c>
      <c r="C201" s="35" t="s">
        <v>564</v>
      </c>
      <c r="D201" s="47">
        <v>0.29</v>
      </c>
    </row>
    <row r="202" spans="1:4" ht="15">
      <c r="A202" s="34" t="s">
        <v>824</v>
      </c>
      <c r="B202" s="35" t="s">
        <v>825</v>
      </c>
      <c r="C202" s="35" t="s">
        <v>567</v>
      </c>
      <c r="D202" s="47">
        <v>0.32</v>
      </c>
    </row>
    <row r="203" spans="1:4" ht="15">
      <c r="A203" s="34" t="s">
        <v>826</v>
      </c>
      <c r="B203" s="35" t="s">
        <v>827</v>
      </c>
      <c r="C203" s="35"/>
      <c r="D203" s="47">
        <v>0.51</v>
      </c>
    </row>
    <row r="204" spans="1:4" ht="15">
      <c r="A204" s="34" t="s">
        <v>828</v>
      </c>
      <c r="B204" s="35" t="s">
        <v>829</v>
      </c>
      <c r="C204" s="35" t="s">
        <v>830</v>
      </c>
      <c r="D204" s="47">
        <v>0.28</v>
      </c>
    </row>
    <row r="205" spans="1:4" ht="15">
      <c r="A205" s="34" t="s">
        <v>831</v>
      </c>
      <c r="B205" s="35" t="s">
        <v>832</v>
      </c>
      <c r="C205" s="35" t="s">
        <v>830</v>
      </c>
      <c r="D205" s="47">
        <v>0.31</v>
      </c>
    </row>
    <row r="206" spans="1:4" ht="15">
      <c r="A206" s="34" t="s">
        <v>833</v>
      </c>
      <c r="B206" s="35" t="s">
        <v>834</v>
      </c>
      <c r="C206" s="35" t="s">
        <v>830</v>
      </c>
      <c r="D206" s="47">
        <v>0.34</v>
      </c>
    </row>
    <row r="207" spans="1:4" ht="15">
      <c r="A207" s="34" t="s">
        <v>835</v>
      </c>
      <c r="B207" s="35" t="s">
        <v>836</v>
      </c>
      <c r="C207" s="35"/>
      <c r="D207" s="47">
        <v>0.38</v>
      </c>
    </row>
    <row r="208" spans="1:4" ht="15">
      <c r="A208" s="34" t="s">
        <v>837</v>
      </c>
      <c r="B208" s="35" t="s">
        <v>838</v>
      </c>
      <c r="C208" s="35"/>
      <c r="D208" s="47">
        <v>0.03</v>
      </c>
    </row>
    <row r="209" spans="1:4" ht="15">
      <c r="A209" s="34" t="s">
        <v>839</v>
      </c>
      <c r="B209" s="35" t="s">
        <v>840</v>
      </c>
      <c r="C209" s="35"/>
      <c r="D209" s="47">
        <v>5.64</v>
      </c>
    </row>
    <row r="210" spans="1:4" ht="15">
      <c r="A210" s="44"/>
      <c r="B210" s="33" t="s">
        <v>841</v>
      </c>
      <c r="C210" s="53"/>
      <c r="D210" s="46"/>
    </row>
    <row r="211" spans="1:4" ht="30">
      <c r="A211" s="34" t="s">
        <v>842</v>
      </c>
      <c r="B211" s="35" t="s">
        <v>843</v>
      </c>
      <c r="C211" s="35" t="s">
        <v>844</v>
      </c>
      <c r="D211" s="47">
        <v>200</v>
      </c>
    </row>
    <row r="212" spans="1:4" ht="30">
      <c r="A212" s="34" t="s">
        <v>845</v>
      </c>
      <c r="B212" s="35" t="s">
        <v>843</v>
      </c>
      <c r="C212" s="35" t="s">
        <v>846</v>
      </c>
      <c r="D212" s="47">
        <v>209</v>
      </c>
    </row>
    <row r="213" spans="1:4" ht="30">
      <c r="A213" s="34" t="s">
        <v>847</v>
      </c>
      <c r="B213" s="35" t="s">
        <v>843</v>
      </c>
      <c r="C213" s="35" t="s">
        <v>848</v>
      </c>
      <c r="D213" s="47">
        <v>209</v>
      </c>
    </row>
    <row r="214" spans="1:4" ht="30">
      <c r="A214" s="34" t="s">
        <v>849</v>
      </c>
      <c r="B214" s="35" t="s">
        <v>850</v>
      </c>
      <c r="C214" s="35" t="s">
        <v>851</v>
      </c>
      <c r="D214" s="47">
        <v>546</v>
      </c>
    </row>
    <row r="215" spans="1:4" ht="30">
      <c r="A215" s="34" t="s">
        <v>852</v>
      </c>
      <c r="B215" s="35" t="s">
        <v>853</v>
      </c>
      <c r="C215" s="35" t="s">
        <v>844</v>
      </c>
      <c r="D215" s="47">
        <v>177</v>
      </c>
    </row>
    <row r="216" spans="1:4" ht="30">
      <c r="A216" s="34" t="s">
        <v>854</v>
      </c>
      <c r="B216" s="35" t="s">
        <v>853</v>
      </c>
      <c r="C216" s="35" t="s">
        <v>846</v>
      </c>
      <c r="D216" s="47">
        <v>189</v>
      </c>
    </row>
    <row r="217" spans="1:4" ht="30">
      <c r="A217" s="34" t="s">
        <v>855</v>
      </c>
      <c r="B217" s="35" t="s">
        <v>853</v>
      </c>
      <c r="C217" s="35" t="s">
        <v>848</v>
      </c>
      <c r="D217" s="47">
        <v>295</v>
      </c>
    </row>
    <row r="218" spans="1:4" ht="17.25">
      <c r="A218" s="50" t="s">
        <v>856</v>
      </c>
      <c r="B218" s="30" t="s">
        <v>857</v>
      </c>
      <c r="C218" s="51"/>
      <c r="D218" s="54"/>
    </row>
    <row r="219" spans="1:4" ht="15">
      <c r="A219" s="44"/>
      <c r="B219" s="33" t="s">
        <v>858</v>
      </c>
      <c r="C219" s="45"/>
      <c r="D219" s="55"/>
    </row>
    <row r="220" spans="1:4" ht="15">
      <c r="A220" s="34" t="s">
        <v>859</v>
      </c>
      <c r="B220" s="35" t="s">
        <v>860</v>
      </c>
      <c r="C220" s="35" t="s">
        <v>415</v>
      </c>
      <c r="D220" s="47">
        <v>2193</v>
      </c>
    </row>
    <row r="221" spans="1:4" ht="15">
      <c r="A221" s="34" t="s">
        <v>861</v>
      </c>
      <c r="B221" s="35" t="s">
        <v>862</v>
      </c>
      <c r="C221" s="35" t="s">
        <v>863</v>
      </c>
      <c r="D221" s="47">
        <v>2719</v>
      </c>
    </row>
    <row r="222" spans="1:4" ht="15">
      <c r="A222" s="34" t="s">
        <v>864</v>
      </c>
      <c r="B222" s="35" t="s">
        <v>865</v>
      </c>
      <c r="C222" s="35" t="s">
        <v>415</v>
      </c>
      <c r="D222" s="47">
        <v>3762</v>
      </c>
    </row>
    <row r="223" spans="1:4" ht="15">
      <c r="A223" s="34" t="s">
        <v>866</v>
      </c>
      <c r="B223" s="35" t="s">
        <v>867</v>
      </c>
      <c r="C223" s="35" t="s">
        <v>863</v>
      </c>
      <c r="D223" s="47">
        <v>5007</v>
      </c>
    </row>
    <row r="224" spans="1:4" ht="15">
      <c r="A224" s="44"/>
      <c r="B224" s="33" t="s">
        <v>868</v>
      </c>
      <c r="C224" s="45"/>
      <c r="D224" s="55"/>
    </row>
    <row r="225" spans="1:4" ht="15">
      <c r="A225" s="43" t="s">
        <v>869</v>
      </c>
      <c r="B225" s="35" t="s">
        <v>870</v>
      </c>
      <c r="C225" s="35"/>
      <c r="D225" s="47">
        <v>423</v>
      </c>
    </row>
    <row r="226" spans="1:4" ht="15">
      <c r="A226" s="34" t="s">
        <v>871</v>
      </c>
      <c r="B226" s="35" t="s">
        <v>872</v>
      </c>
      <c r="C226" s="35"/>
      <c r="D226" s="47">
        <v>68.42</v>
      </c>
    </row>
    <row r="227" spans="1:4" ht="15">
      <c r="A227" s="44"/>
      <c r="B227" s="33" t="s">
        <v>873</v>
      </c>
      <c r="C227" s="45"/>
      <c r="D227" s="55"/>
    </row>
    <row r="228" spans="1:4" ht="15">
      <c r="A228" s="43" t="s">
        <v>874</v>
      </c>
      <c r="B228" s="35" t="s">
        <v>875</v>
      </c>
      <c r="C228" s="35"/>
      <c r="D228" s="47">
        <v>0.8</v>
      </c>
    </row>
    <row r="229" spans="1:4" ht="15">
      <c r="A229" s="43" t="s">
        <v>876</v>
      </c>
      <c r="B229" s="35" t="s">
        <v>877</v>
      </c>
      <c r="C229" s="35"/>
      <c r="D229" s="47">
        <v>0.59</v>
      </c>
    </row>
    <row r="230" spans="1:4" ht="15">
      <c r="A230" s="44"/>
      <c r="B230" s="33" t="s">
        <v>878</v>
      </c>
      <c r="C230" s="45"/>
      <c r="D230" s="55"/>
    </row>
    <row r="231" spans="1:4" ht="30">
      <c r="A231" s="43" t="s">
        <v>879</v>
      </c>
      <c r="B231" s="35" t="s">
        <v>880</v>
      </c>
      <c r="C231" s="35" t="s">
        <v>881</v>
      </c>
      <c r="D231" s="49">
        <v>17.14</v>
      </c>
    </row>
    <row r="232" spans="1:4" ht="30">
      <c r="A232" s="43" t="s">
        <v>882</v>
      </c>
      <c r="B232" s="35" t="s">
        <v>880</v>
      </c>
      <c r="C232" s="35" t="s">
        <v>883</v>
      </c>
      <c r="D232" s="49">
        <v>13.62</v>
      </c>
    </row>
    <row r="233" spans="1:4" ht="17.25">
      <c r="A233" s="29" t="s">
        <v>884</v>
      </c>
      <c r="B233" s="30" t="s">
        <v>885</v>
      </c>
      <c r="C233" s="53"/>
      <c r="D233" s="47"/>
    </row>
    <row r="234" spans="1:4" ht="75">
      <c r="A234" s="34" t="s">
        <v>886</v>
      </c>
      <c r="B234" s="35" t="s">
        <v>887</v>
      </c>
      <c r="C234" s="35" t="s">
        <v>888</v>
      </c>
      <c r="D234" s="49">
        <v>1408</v>
      </c>
    </row>
    <row r="235" spans="1:4" ht="75">
      <c r="A235" s="34" t="s">
        <v>889</v>
      </c>
      <c r="B235" s="35" t="s">
        <v>890</v>
      </c>
      <c r="C235" s="35" t="s">
        <v>891</v>
      </c>
      <c r="D235" s="49">
        <v>1358</v>
      </c>
    </row>
    <row r="236" spans="1:4" ht="60">
      <c r="A236" s="34" t="s">
        <v>892</v>
      </c>
      <c r="B236" s="35" t="s">
        <v>893</v>
      </c>
      <c r="C236" s="35" t="s">
        <v>894</v>
      </c>
      <c r="D236" s="49">
        <v>312</v>
      </c>
    </row>
    <row r="237" spans="1:4" ht="60">
      <c r="A237" s="34" t="s">
        <v>895</v>
      </c>
      <c r="B237" s="35" t="s">
        <v>893</v>
      </c>
      <c r="C237" s="35" t="s">
        <v>896</v>
      </c>
      <c r="D237" s="49">
        <v>278</v>
      </c>
    </row>
    <row r="238" spans="1:4" ht="15">
      <c r="A238" s="34" t="s">
        <v>897</v>
      </c>
      <c r="B238" s="35" t="s">
        <v>898</v>
      </c>
      <c r="C238" s="35" t="s">
        <v>899</v>
      </c>
      <c r="D238" s="49">
        <v>56</v>
      </c>
    </row>
    <row r="239" spans="1:4" ht="15">
      <c r="A239" s="34" t="s">
        <v>900</v>
      </c>
      <c r="B239" s="35" t="s">
        <v>901</v>
      </c>
      <c r="C239" s="35" t="s">
        <v>902</v>
      </c>
      <c r="D239" s="49">
        <v>3.2</v>
      </c>
    </row>
    <row r="240" spans="1:4" ht="30">
      <c r="A240" s="34" t="s">
        <v>903</v>
      </c>
      <c r="B240" s="35" t="s">
        <v>904</v>
      </c>
      <c r="C240" s="35" t="s">
        <v>905</v>
      </c>
      <c r="D240" s="49">
        <v>480</v>
      </c>
    </row>
    <row r="241" spans="1:4" ht="30">
      <c r="A241" s="34" t="s">
        <v>906</v>
      </c>
      <c r="B241" s="35" t="s">
        <v>904</v>
      </c>
      <c r="C241" s="35" t="s">
        <v>907</v>
      </c>
      <c r="D241" s="49">
        <v>276</v>
      </c>
    </row>
    <row r="242" spans="1:4" ht="15">
      <c r="A242" s="44"/>
      <c r="B242" s="33" t="s">
        <v>908</v>
      </c>
      <c r="C242" s="45"/>
      <c r="D242" s="55"/>
    </row>
    <row r="243" spans="1:4" ht="45">
      <c r="A243" s="34" t="s">
        <v>909</v>
      </c>
      <c r="B243" s="35" t="s">
        <v>910</v>
      </c>
      <c r="C243" s="35" t="s">
        <v>911</v>
      </c>
      <c r="D243" s="49">
        <v>214</v>
      </c>
    </row>
    <row r="244" spans="1:4" ht="45">
      <c r="A244" s="34" t="s">
        <v>912</v>
      </c>
      <c r="B244" s="35" t="s">
        <v>913</v>
      </c>
      <c r="C244" s="35" t="s">
        <v>914</v>
      </c>
      <c r="D244" s="49">
        <v>193</v>
      </c>
    </row>
    <row r="245" spans="1:4" ht="15">
      <c r="A245" s="34" t="s">
        <v>915</v>
      </c>
      <c r="B245" s="35" t="s">
        <v>916</v>
      </c>
      <c r="C245" s="35"/>
      <c r="D245" s="49">
        <v>1289</v>
      </c>
    </row>
    <row r="246" spans="1:4" ht="15">
      <c r="A246" s="34" t="s">
        <v>917</v>
      </c>
      <c r="B246" s="35" t="s">
        <v>918</v>
      </c>
      <c r="C246" s="35" t="s">
        <v>919</v>
      </c>
      <c r="D246" s="49">
        <v>241</v>
      </c>
    </row>
    <row r="247" spans="1:4" ht="15">
      <c r="A247" s="34" t="s">
        <v>920</v>
      </c>
      <c r="B247" s="35" t="s">
        <v>921</v>
      </c>
      <c r="C247" s="35" t="s">
        <v>919</v>
      </c>
      <c r="D247" s="49">
        <v>195</v>
      </c>
    </row>
    <row r="248" spans="1:4" ht="15">
      <c r="A248" s="34" t="s">
        <v>922</v>
      </c>
      <c r="B248" s="35" t="s">
        <v>923</v>
      </c>
      <c r="C248" s="35"/>
      <c r="D248" s="49">
        <v>140</v>
      </c>
    </row>
    <row r="249" spans="1:4" ht="15">
      <c r="A249" s="34" t="s">
        <v>924</v>
      </c>
      <c r="B249" s="35" t="s">
        <v>925</v>
      </c>
      <c r="C249" s="35"/>
      <c r="D249" s="49">
        <v>147</v>
      </c>
    </row>
    <row r="250" spans="1:4" ht="15">
      <c r="A250" s="34" t="s">
        <v>926</v>
      </c>
      <c r="B250" s="35" t="s">
        <v>927</v>
      </c>
      <c r="C250" s="35"/>
      <c r="D250" s="49">
        <v>120</v>
      </c>
    </row>
    <row r="251" spans="1:4" ht="17.25">
      <c r="A251" s="29" t="s">
        <v>928</v>
      </c>
      <c r="B251" s="30" t="s">
        <v>929</v>
      </c>
      <c r="C251" s="53"/>
      <c r="D251" s="47"/>
    </row>
    <row r="252" spans="1:4" ht="15">
      <c r="A252" s="34" t="s">
        <v>930</v>
      </c>
      <c r="B252" s="35" t="s">
        <v>931</v>
      </c>
      <c r="C252" s="35" t="s">
        <v>932</v>
      </c>
      <c r="D252" s="56">
        <v>65</v>
      </c>
    </row>
    <row r="253" spans="1:4" ht="15">
      <c r="A253" s="34" t="s">
        <v>933</v>
      </c>
      <c r="B253" s="35" t="s">
        <v>931</v>
      </c>
      <c r="C253" s="35" t="s">
        <v>934</v>
      </c>
      <c r="D253" s="56">
        <v>92</v>
      </c>
    </row>
    <row r="254" spans="1:4" ht="15">
      <c r="A254" s="34" t="s">
        <v>935</v>
      </c>
      <c r="B254" s="35" t="s">
        <v>936</v>
      </c>
      <c r="C254" s="35" t="s">
        <v>934</v>
      </c>
      <c r="D254" s="56">
        <v>160</v>
      </c>
    </row>
    <row r="255" spans="1:4" ht="15">
      <c r="A255" s="57"/>
      <c r="B255" s="58" t="s">
        <v>937</v>
      </c>
      <c r="C255" s="59"/>
      <c r="D255" s="60"/>
    </row>
    <row r="256" spans="1:4" ht="30">
      <c r="A256" s="61" t="s">
        <v>938</v>
      </c>
      <c r="B256" s="35" t="s">
        <v>939</v>
      </c>
      <c r="C256" s="62" t="s">
        <v>940</v>
      </c>
      <c r="D256" s="63">
        <v>1800</v>
      </c>
    </row>
    <row r="257" spans="1:4" ht="30">
      <c r="A257" s="61" t="s">
        <v>941</v>
      </c>
      <c r="B257" s="35" t="s">
        <v>939</v>
      </c>
      <c r="C257" s="62" t="s">
        <v>942</v>
      </c>
      <c r="D257" s="63">
        <v>1900</v>
      </c>
    </row>
    <row r="258" spans="1:4" ht="30">
      <c r="A258" s="61" t="s">
        <v>943</v>
      </c>
      <c r="B258" s="35" t="s">
        <v>939</v>
      </c>
      <c r="C258" s="62" t="s">
        <v>944</v>
      </c>
      <c r="D258" s="63">
        <v>2100</v>
      </c>
    </row>
    <row r="259" spans="1:4" ht="30">
      <c r="A259" s="61" t="s">
        <v>945</v>
      </c>
      <c r="B259" s="35" t="s">
        <v>939</v>
      </c>
      <c r="C259" s="62" t="s">
        <v>946</v>
      </c>
      <c r="D259" s="63">
        <v>2500</v>
      </c>
    </row>
    <row r="260" spans="1:4" ht="30">
      <c r="A260" s="61" t="s">
        <v>947</v>
      </c>
      <c r="B260" s="35" t="s">
        <v>939</v>
      </c>
      <c r="C260" s="62" t="s">
        <v>948</v>
      </c>
      <c r="D260" s="63">
        <v>3600</v>
      </c>
    </row>
    <row r="261" spans="1:4" ht="30">
      <c r="A261" s="61" t="s">
        <v>949</v>
      </c>
      <c r="B261" s="35" t="s">
        <v>939</v>
      </c>
      <c r="C261" s="62" t="s">
        <v>950</v>
      </c>
      <c r="D261" s="63">
        <v>6600</v>
      </c>
    </row>
    <row r="262" spans="1:4" ht="30">
      <c r="A262" s="61" t="s">
        <v>951</v>
      </c>
      <c r="B262" s="62" t="s">
        <v>952</v>
      </c>
      <c r="C262" s="62" t="s">
        <v>953</v>
      </c>
      <c r="D262" s="63">
        <v>3700</v>
      </c>
    </row>
    <row r="263" spans="1:4" ht="30">
      <c r="A263" s="61" t="s">
        <v>954</v>
      </c>
      <c r="B263" s="62" t="s">
        <v>955</v>
      </c>
      <c r="C263" s="62" t="s">
        <v>946</v>
      </c>
      <c r="D263" s="63">
        <f>H263/0.75</f>
        <v>0</v>
      </c>
    </row>
    <row r="264" spans="1:4" ht="30">
      <c r="A264" s="61" t="s">
        <v>956</v>
      </c>
      <c r="B264" s="62" t="s">
        <v>955</v>
      </c>
      <c r="C264" s="62" t="s">
        <v>957</v>
      </c>
      <c r="D264" s="63">
        <v>5500</v>
      </c>
    </row>
    <row r="265" spans="1:4" ht="30">
      <c r="A265" s="61" t="s">
        <v>958</v>
      </c>
      <c r="B265" s="62" t="s">
        <v>955</v>
      </c>
      <c r="C265" s="62" t="s">
        <v>950</v>
      </c>
      <c r="D265" s="63">
        <f>H265/0.75</f>
        <v>0</v>
      </c>
    </row>
    <row r="266" spans="1:4" ht="30">
      <c r="A266" s="61" t="s">
        <v>959</v>
      </c>
      <c r="B266" s="62" t="s">
        <v>955</v>
      </c>
      <c r="C266" s="62" t="s">
        <v>960</v>
      </c>
      <c r="D266" s="63">
        <v>7600</v>
      </c>
    </row>
    <row r="267" spans="1:4" ht="17.25">
      <c r="A267" s="64" t="s">
        <v>961</v>
      </c>
      <c r="B267" s="65" t="s">
        <v>962</v>
      </c>
      <c r="C267" s="66"/>
      <c r="D267" s="63"/>
    </row>
    <row r="268" spans="1:4" ht="17.25">
      <c r="A268" s="67"/>
      <c r="B268" s="68" t="s">
        <v>963</v>
      </c>
      <c r="C268" s="66"/>
      <c r="D268" s="63"/>
    </row>
    <row r="269" spans="1:4" ht="15">
      <c r="A269" s="61" t="s">
        <v>964</v>
      </c>
      <c r="B269" s="62" t="s">
        <v>965</v>
      </c>
      <c r="C269" s="69" t="s">
        <v>540</v>
      </c>
      <c r="D269" s="63">
        <v>275</v>
      </c>
    </row>
    <row r="270" spans="1:4" ht="15">
      <c r="A270" s="61" t="s">
        <v>966</v>
      </c>
      <c r="B270" s="62" t="s">
        <v>967</v>
      </c>
      <c r="C270" s="69" t="s">
        <v>540</v>
      </c>
      <c r="D270" s="63">
        <v>16.5</v>
      </c>
    </row>
    <row r="271" spans="1:4" ht="15">
      <c r="A271" s="61" t="s">
        <v>968</v>
      </c>
      <c r="B271" s="62" t="s">
        <v>969</v>
      </c>
      <c r="C271" s="69" t="s">
        <v>970</v>
      </c>
      <c r="D271" s="63">
        <v>11</v>
      </c>
    </row>
    <row r="272" spans="1:4" ht="15">
      <c r="A272" s="61" t="s">
        <v>971</v>
      </c>
      <c r="B272" s="70" t="s">
        <v>969</v>
      </c>
      <c r="C272" s="71" t="s">
        <v>972</v>
      </c>
      <c r="D272" s="63">
        <v>4.4</v>
      </c>
    </row>
    <row r="273" spans="1:4" ht="15">
      <c r="A273" s="61" t="s">
        <v>973</v>
      </c>
      <c r="B273" s="70" t="s">
        <v>974</v>
      </c>
      <c r="C273" s="71" t="s">
        <v>975</v>
      </c>
      <c r="D273" s="63">
        <v>11</v>
      </c>
    </row>
    <row r="274" spans="1:4" ht="15">
      <c r="A274" s="61" t="s">
        <v>976</v>
      </c>
      <c r="B274" s="62" t="s">
        <v>974</v>
      </c>
      <c r="C274" s="69" t="s">
        <v>977</v>
      </c>
      <c r="D274" s="63">
        <v>11</v>
      </c>
    </row>
    <row r="275" spans="1:4" ht="15">
      <c r="A275" s="61" t="s">
        <v>978</v>
      </c>
      <c r="B275" s="70" t="s">
        <v>979</v>
      </c>
      <c r="C275" s="71"/>
      <c r="D275" s="63">
        <v>5.5</v>
      </c>
    </row>
    <row r="276" spans="1:4" ht="15">
      <c r="A276" s="61" t="s">
        <v>980</v>
      </c>
      <c r="B276" s="70" t="s">
        <v>981</v>
      </c>
      <c r="C276" s="71"/>
      <c r="D276" s="63">
        <v>286</v>
      </c>
    </row>
    <row r="277" spans="1:4" ht="15">
      <c r="A277" s="61" t="s">
        <v>982</v>
      </c>
      <c r="B277" s="70" t="s">
        <v>983</v>
      </c>
      <c r="C277" s="71" t="s">
        <v>540</v>
      </c>
      <c r="D277" s="63">
        <v>451</v>
      </c>
    </row>
    <row r="278" spans="1:4" ht="15">
      <c r="A278" s="61" t="s">
        <v>984</v>
      </c>
      <c r="B278" s="70" t="s">
        <v>985</v>
      </c>
      <c r="C278" s="71"/>
      <c r="D278" s="63">
        <v>165</v>
      </c>
    </row>
    <row r="279" spans="1:4" ht="15">
      <c r="A279" s="61" t="s">
        <v>986</v>
      </c>
      <c r="B279" s="62" t="s">
        <v>987</v>
      </c>
      <c r="C279" s="69" t="s">
        <v>988</v>
      </c>
      <c r="D279" s="63">
        <v>16.5</v>
      </c>
    </row>
    <row r="280" spans="1:4" ht="30">
      <c r="A280" s="61" t="s">
        <v>989</v>
      </c>
      <c r="B280" s="70" t="s">
        <v>990</v>
      </c>
      <c r="C280" s="71" t="s">
        <v>991</v>
      </c>
      <c r="D280" s="63">
        <v>55</v>
      </c>
    </row>
    <row r="281" spans="1:4" ht="30">
      <c r="A281" s="61" t="s">
        <v>992</v>
      </c>
      <c r="B281" s="62" t="s">
        <v>990</v>
      </c>
      <c r="C281" s="69" t="s">
        <v>993</v>
      </c>
      <c r="D281" s="63">
        <v>258.5</v>
      </c>
    </row>
    <row r="282" spans="1:4" ht="15">
      <c r="A282" s="61" t="s">
        <v>994</v>
      </c>
      <c r="B282" s="70" t="s">
        <v>995</v>
      </c>
      <c r="C282" s="71" t="s">
        <v>972</v>
      </c>
      <c r="D282" s="63">
        <v>7.7</v>
      </c>
    </row>
    <row r="283" spans="1:4" ht="30">
      <c r="A283" s="61" t="s">
        <v>996</v>
      </c>
      <c r="B283" s="70" t="s">
        <v>995</v>
      </c>
      <c r="C283" s="71" t="s">
        <v>997</v>
      </c>
      <c r="D283" s="63">
        <v>5.5</v>
      </c>
    </row>
    <row r="284" spans="1:4" ht="15">
      <c r="A284" s="61" t="s">
        <v>998</v>
      </c>
      <c r="B284" s="62" t="s">
        <v>999</v>
      </c>
      <c r="C284" s="69"/>
      <c r="D284" s="63">
        <v>100.1</v>
      </c>
    </row>
    <row r="285" spans="1:4" ht="15">
      <c r="A285" s="61" t="s">
        <v>1000</v>
      </c>
      <c r="B285" s="70" t="s">
        <v>1001</v>
      </c>
      <c r="C285" s="71"/>
      <c r="D285" s="63">
        <v>165</v>
      </c>
    </row>
    <row r="286" spans="1:4" ht="15">
      <c r="A286" s="61" t="s">
        <v>1002</v>
      </c>
      <c r="B286" s="62" t="s">
        <v>1003</v>
      </c>
      <c r="C286" s="69"/>
      <c r="D286" s="63">
        <v>33</v>
      </c>
    </row>
    <row r="287" spans="1:4" ht="15">
      <c r="A287" s="61" t="s">
        <v>1004</v>
      </c>
      <c r="B287" s="62" t="s">
        <v>1005</v>
      </c>
      <c r="C287" s="69" t="s">
        <v>1006</v>
      </c>
      <c r="D287" s="63">
        <v>16.5</v>
      </c>
    </row>
    <row r="288" spans="1:4" ht="15">
      <c r="A288" s="61" t="s">
        <v>1007</v>
      </c>
      <c r="B288" s="62" t="s">
        <v>1005</v>
      </c>
      <c r="C288" s="69" t="s">
        <v>1008</v>
      </c>
      <c r="D288" s="63">
        <v>16.5</v>
      </c>
    </row>
    <row r="289" spans="1:4" ht="15">
      <c r="A289" s="61" t="s">
        <v>1009</v>
      </c>
      <c r="B289" s="62" t="s">
        <v>1005</v>
      </c>
      <c r="C289" s="69" t="s">
        <v>1010</v>
      </c>
      <c r="D289" s="63">
        <v>16.5</v>
      </c>
    </row>
    <row r="290" spans="1:4" ht="15">
      <c r="A290" s="61" t="s">
        <v>1011</v>
      </c>
      <c r="B290" s="62" t="s">
        <v>1012</v>
      </c>
      <c r="C290" s="69"/>
      <c r="D290" s="63">
        <v>16.5</v>
      </c>
    </row>
    <row r="291" spans="1:4" ht="30">
      <c r="A291" s="61" t="s">
        <v>1013</v>
      </c>
      <c r="B291" s="62" t="s">
        <v>1012</v>
      </c>
      <c r="C291" s="69" t="s">
        <v>1014</v>
      </c>
      <c r="D291" s="63">
        <v>12.1</v>
      </c>
    </row>
    <row r="292" spans="1:4" ht="15">
      <c r="A292" s="61" t="s">
        <v>1015</v>
      </c>
      <c r="B292" s="70" t="s">
        <v>1016</v>
      </c>
      <c r="C292" s="71"/>
      <c r="D292" s="63">
        <v>16.5</v>
      </c>
    </row>
    <row r="293" spans="1:4" ht="15">
      <c r="A293" s="61" t="s">
        <v>1017</v>
      </c>
      <c r="B293" s="62" t="s">
        <v>1016</v>
      </c>
      <c r="C293" s="69" t="s">
        <v>1018</v>
      </c>
      <c r="D293" s="63">
        <v>16.06</v>
      </c>
    </row>
    <row r="294" spans="1:4" ht="15">
      <c r="A294" s="61" t="s">
        <v>1019</v>
      </c>
      <c r="B294" s="62" t="s">
        <v>1020</v>
      </c>
      <c r="C294" s="69"/>
      <c r="D294" s="63">
        <v>16.5</v>
      </c>
    </row>
    <row r="295" spans="1:4" ht="30">
      <c r="A295" s="61" t="s">
        <v>1021</v>
      </c>
      <c r="B295" s="62" t="s">
        <v>1022</v>
      </c>
      <c r="C295" s="69" t="s">
        <v>1014</v>
      </c>
      <c r="D295" s="63">
        <v>12.1</v>
      </c>
    </row>
    <row r="296" spans="1:4" ht="15">
      <c r="A296" s="61" t="s">
        <v>1023</v>
      </c>
      <c r="B296" s="70" t="s">
        <v>1024</v>
      </c>
      <c r="C296" s="71"/>
      <c r="D296" s="63">
        <v>16.5</v>
      </c>
    </row>
    <row r="297" spans="1:4" ht="15">
      <c r="A297" s="61" t="s">
        <v>1025</v>
      </c>
      <c r="B297" s="62" t="s">
        <v>1026</v>
      </c>
      <c r="C297" s="69"/>
      <c r="D297" s="63">
        <v>16.5</v>
      </c>
    </row>
    <row r="298" spans="1:4" ht="15">
      <c r="A298" s="61" t="s">
        <v>1027</v>
      </c>
      <c r="B298" s="62" t="s">
        <v>1028</v>
      </c>
      <c r="C298" s="69"/>
      <c r="D298" s="63">
        <v>28.05</v>
      </c>
    </row>
    <row r="299" spans="1:4" ht="15">
      <c r="A299" s="61" t="s">
        <v>1029</v>
      </c>
      <c r="B299" s="70" t="s">
        <v>1030</v>
      </c>
      <c r="C299" s="71" t="s">
        <v>540</v>
      </c>
      <c r="D299" s="63">
        <v>19.36</v>
      </c>
    </row>
    <row r="300" spans="1:4" ht="15">
      <c r="A300" s="61" t="s">
        <v>1031</v>
      </c>
      <c r="B300" s="62" t="s">
        <v>1030</v>
      </c>
      <c r="C300" s="69" t="s">
        <v>542</v>
      </c>
      <c r="D300" s="63">
        <v>19.36</v>
      </c>
    </row>
    <row r="301" spans="1:4" ht="15">
      <c r="A301" s="61" t="s">
        <v>1032</v>
      </c>
      <c r="B301" s="62" t="s">
        <v>1033</v>
      </c>
      <c r="C301" s="69"/>
      <c r="D301" s="63">
        <v>22</v>
      </c>
    </row>
    <row r="302" spans="1:4" ht="15">
      <c r="A302" s="61" t="s">
        <v>1034</v>
      </c>
      <c r="B302" s="62" t="s">
        <v>1033</v>
      </c>
      <c r="C302" s="69" t="s">
        <v>1018</v>
      </c>
      <c r="D302" s="63">
        <v>12.49</v>
      </c>
    </row>
    <row r="303" spans="1:4" ht="30">
      <c r="A303" s="61" t="s">
        <v>994</v>
      </c>
      <c r="B303" s="70" t="s">
        <v>1035</v>
      </c>
      <c r="C303" s="71" t="s">
        <v>1036</v>
      </c>
      <c r="D303" s="63">
        <v>46.86</v>
      </c>
    </row>
    <row r="304" spans="1:4" ht="15">
      <c r="A304" s="61" t="s">
        <v>1037</v>
      </c>
      <c r="B304" s="62" t="s">
        <v>1038</v>
      </c>
      <c r="C304" s="69"/>
      <c r="D304" s="63">
        <v>17.6</v>
      </c>
    </row>
    <row r="305" spans="1:4" ht="45">
      <c r="A305" s="61" t="s">
        <v>1039</v>
      </c>
      <c r="B305" s="62" t="s">
        <v>1040</v>
      </c>
      <c r="C305" s="69" t="s">
        <v>1041</v>
      </c>
      <c r="D305" s="63">
        <v>3.3</v>
      </c>
    </row>
    <row r="306" spans="1:4" ht="45">
      <c r="A306" s="61" t="s">
        <v>1042</v>
      </c>
      <c r="B306" s="62" t="s">
        <v>1040</v>
      </c>
      <c r="C306" s="69" t="s">
        <v>1043</v>
      </c>
      <c r="D306" s="63">
        <v>2.75</v>
      </c>
    </row>
    <row r="307" spans="1:4" ht="60">
      <c r="A307" s="61" t="s">
        <v>1044</v>
      </c>
      <c r="B307" s="70" t="s">
        <v>1045</v>
      </c>
      <c r="C307" s="71" t="s">
        <v>1046</v>
      </c>
      <c r="D307" s="63">
        <v>4.95</v>
      </c>
    </row>
    <row r="308" spans="1:4" ht="60">
      <c r="A308" s="61" t="s">
        <v>1047</v>
      </c>
      <c r="B308" s="70" t="s">
        <v>1045</v>
      </c>
      <c r="C308" s="71" t="s">
        <v>1048</v>
      </c>
      <c r="D308" s="63">
        <v>4.4</v>
      </c>
    </row>
    <row r="309" spans="1:4" ht="60">
      <c r="A309" s="61" t="s">
        <v>1049</v>
      </c>
      <c r="B309" s="62" t="s">
        <v>1045</v>
      </c>
      <c r="C309" s="69" t="s">
        <v>1050</v>
      </c>
      <c r="D309" s="63">
        <v>7.7</v>
      </c>
    </row>
    <row r="310" spans="1:4" ht="15">
      <c r="A310" s="61" t="s">
        <v>1051</v>
      </c>
      <c r="B310" s="62" t="s">
        <v>1052</v>
      </c>
      <c r="C310" s="69"/>
      <c r="D310" s="63">
        <v>2.2</v>
      </c>
    </row>
    <row r="311" spans="1:4" ht="15">
      <c r="A311" s="61" t="s">
        <v>1053</v>
      </c>
      <c r="B311" s="62" t="s">
        <v>1054</v>
      </c>
      <c r="C311" s="69"/>
      <c r="D311" s="63">
        <v>4.95</v>
      </c>
    </row>
    <row r="312" spans="1:4" ht="15">
      <c r="A312" s="61" t="s">
        <v>1055</v>
      </c>
      <c r="B312" s="62" t="s">
        <v>1056</v>
      </c>
      <c r="C312" s="69" t="s">
        <v>1057</v>
      </c>
      <c r="D312" s="63">
        <v>33</v>
      </c>
    </row>
    <row r="313" spans="1:4" ht="30">
      <c r="A313" s="61" t="s">
        <v>1058</v>
      </c>
      <c r="B313" s="62" t="s">
        <v>1059</v>
      </c>
      <c r="C313" s="69" t="s">
        <v>1060</v>
      </c>
      <c r="D313" s="63">
        <v>34.1</v>
      </c>
    </row>
    <row r="314" spans="1:4" ht="30">
      <c r="A314" s="61" t="s">
        <v>1061</v>
      </c>
      <c r="B314" s="62" t="s">
        <v>1059</v>
      </c>
      <c r="C314" s="69" t="s">
        <v>1062</v>
      </c>
      <c r="D314" s="63">
        <v>34.1</v>
      </c>
    </row>
    <row r="315" spans="1:4" ht="30">
      <c r="A315" s="61" t="s">
        <v>1063</v>
      </c>
      <c r="B315" s="62" t="s">
        <v>1064</v>
      </c>
      <c r="C315" s="69" t="s">
        <v>1065</v>
      </c>
      <c r="D315" s="63">
        <v>11</v>
      </c>
    </row>
    <row r="316" spans="1:4" ht="30">
      <c r="A316" s="61" t="s">
        <v>1066</v>
      </c>
      <c r="B316" s="62" t="s">
        <v>1064</v>
      </c>
      <c r="C316" s="69" t="s">
        <v>1067</v>
      </c>
      <c r="D316" s="63">
        <v>11</v>
      </c>
    </row>
    <row r="317" spans="1:4" ht="45">
      <c r="A317" s="61" t="s">
        <v>1068</v>
      </c>
      <c r="B317" s="62" t="s">
        <v>1064</v>
      </c>
      <c r="C317" s="69" t="s">
        <v>1069</v>
      </c>
      <c r="D317" s="63">
        <v>11</v>
      </c>
    </row>
    <row r="318" spans="1:4" ht="30">
      <c r="A318" s="61" t="s">
        <v>1070</v>
      </c>
      <c r="B318" s="62" t="s">
        <v>1064</v>
      </c>
      <c r="C318" s="69" t="s">
        <v>1071</v>
      </c>
      <c r="D318" s="63">
        <v>16.5</v>
      </c>
    </row>
    <row r="319" spans="1:4" ht="30">
      <c r="A319" s="61" t="s">
        <v>1072</v>
      </c>
      <c r="B319" s="62" t="s">
        <v>1064</v>
      </c>
      <c r="C319" s="69" t="s">
        <v>1073</v>
      </c>
      <c r="D319" s="63">
        <v>11</v>
      </c>
    </row>
    <row r="320" spans="1:4" ht="15">
      <c r="A320" s="61" t="s">
        <v>1074</v>
      </c>
      <c r="B320" s="62" t="s">
        <v>1064</v>
      </c>
      <c r="C320" s="69" t="s">
        <v>1075</v>
      </c>
      <c r="D320" s="63">
        <v>11</v>
      </c>
    </row>
    <row r="321" spans="1:4" ht="45">
      <c r="A321" s="61" t="s">
        <v>1076</v>
      </c>
      <c r="B321" s="62" t="s">
        <v>1064</v>
      </c>
      <c r="C321" s="69" t="s">
        <v>1077</v>
      </c>
      <c r="D321" s="63">
        <v>13.2</v>
      </c>
    </row>
    <row r="322" spans="1:4" ht="45">
      <c r="A322" s="61" t="s">
        <v>1078</v>
      </c>
      <c r="B322" s="62" t="s">
        <v>1064</v>
      </c>
      <c r="C322" s="69" t="s">
        <v>1079</v>
      </c>
      <c r="D322" s="63">
        <v>5.5</v>
      </c>
    </row>
    <row r="323" spans="1:4" ht="15">
      <c r="A323" s="61" t="s">
        <v>1080</v>
      </c>
      <c r="B323" s="62" t="s">
        <v>1081</v>
      </c>
      <c r="C323" s="69"/>
      <c r="D323" s="63">
        <v>40.7</v>
      </c>
    </row>
    <row r="324" spans="1:4" ht="15">
      <c r="A324" s="61" t="s">
        <v>1082</v>
      </c>
      <c r="B324" s="70" t="s">
        <v>1083</v>
      </c>
      <c r="C324" s="69"/>
      <c r="D324" s="63">
        <v>33.55</v>
      </c>
    </row>
    <row r="325" spans="1:4" ht="30">
      <c r="A325" s="61" t="s">
        <v>1084</v>
      </c>
      <c r="B325" s="62" t="s">
        <v>1083</v>
      </c>
      <c r="C325" s="69" t="s">
        <v>1085</v>
      </c>
      <c r="D325" s="63">
        <v>38.5</v>
      </c>
    </row>
    <row r="326" spans="1:4" ht="15">
      <c r="A326" s="61" t="s">
        <v>1086</v>
      </c>
      <c r="B326" s="62" t="s">
        <v>1087</v>
      </c>
      <c r="C326" s="71"/>
      <c r="D326" s="63">
        <v>8.25</v>
      </c>
    </row>
    <row r="327" spans="1:4" ht="30">
      <c r="A327" s="61" t="s">
        <v>1088</v>
      </c>
      <c r="B327" s="62" t="s">
        <v>1089</v>
      </c>
      <c r="C327" s="69" t="s">
        <v>1090</v>
      </c>
      <c r="D327" s="63">
        <v>84.7</v>
      </c>
    </row>
    <row r="328" spans="1:4" ht="15">
      <c r="A328" s="61" t="s">
        <v>1091</v>
      </c>
      <c r="B328" s="62" t="s">
        <v>1092</v>
      </c>
      <c r="C328" s="69"/>
      <c r="D328" s="63">
        <v>12.1</v>
      </c>
    </row>
    <row r="329" spans="1:4" ht="30">
      <c r="A329" s="61" t="s">
        <v>1093</v>
      </c>
      <c r="B329" s="62" t="s">
        <v>1094</v>
      </c>
      <c r="C329" s="69" t="s">
        <v>1095</v>
      </c>
      <c r="D329" s="63">
        <v>231</v>
      </c>
    </row>
    <row r="330" spans="1:4" ht="30">
      <c r="A330" s="61" t="s">
        <v>1096</v>
      </c>
      <c r="B330" s="62" t="s">
        <v>1094</v>
      </c>
      <c r="C330" s="69" t="s">
        <v>1097</v>
      </c>
      <c r="D330" s="63">
        <v>319</v>
      </c>
    </row>
    <row r="331" spans="1:4" ht="15">
      <c r="A331" s="61" t="s">
        <v>1098</v>
      </c>
      <c r="B331" s="62" t="s">
        <v>1099</v>
      </c>
      <c r="C331" s="71"/>
      <c r="D331" s="63">
        <v>11</v>
      </c>
    </row>
    <row r="332" spans="1:4" ht="30">
      <c r="A332" s="61" t="s">
        <v>1100</v>
      </c>
      <c r="B332" s="62" t="s">
        <v>1101</v>
      </c>
      <c r="C332" s="69" t="s">
        <v>1102</v>
      </c>
      <c r="D332" s="63">
        <v>231</v>
      </c>
    </row>
    <row r="333" spans="1:4" ht="17.25">
      <c r="A333" s="67"/>
      <c r="B333" s="68" t="s">
        <v>1103</v>
      </c>
      <c r="C333" s="66"/>
      <c r="D333" s="63"/>
    </row>
    <row r="334" spans="1:4" ht="75">
      <c r="A334" s="72" t="s">
        <v>1104</v>
      </c>
      <c r="B334" s="73" t="s">
        <v>1105</v>
      </c>
      <c r="C334" s="74" t="s">
        <v>1106</v>
      </c>
      <c r="D334" s="75">
        <v>273</v>
      </c>
    </row>
    <row r="335" spans="1:4" ht="75">
      <c r="A335" s="72" t="s">
        <v>1107</v>
      </c>
      <c r="B335" s="73" t="s">
        <v>1108</v>
      </c>
      <c r="C335" s="74" t="s">
        <v>1109</v>
      </c>
      <c r="D335" s="75">
        <v>273</v>
      </c>
    </row>
    <row r="336" spans="1:4" ht="60">
      <c r="A336" s="72" t="s">
        <v>1110</v>
      </c>
      <c r="B336" s="73" t="s">
        <v>1111</v>
      </c>
      <c r="C336" s="74" t="s">
        <v>1112</v>
      </c>
      <c r="D336" s="75">
        <v>165.75</v>
      </c>
    </row>
    <row r="337" spans="1:4" ht="75">
      <c r="A337" s="72" t="s">
        <v>1113</v>
      </c>
      <c r="B337" s="73" t="s">
        <v>1114</v>
      </c>
      <c r="C337" s="74" t="s">
        <v>1115</v>
      </c>
      <c r="D337" s="75">
        <v>195</v>
      </c>
    </row>
    <row r="338" spans="1:4" ht="150">
      <c r="A338" s="72" t="s">
        <v>1116</v>
      </c>
      <c r="B338" s="73" t="s">
        <v>1117</v>
      </c>
      <c r="C338" s="74" t="s">
        <v>1118</v>
      </c>
      <c r="D338" s="75">
        <v>227.76</v>
      </c>
    </row>
    <row r="339" spans="1:4" ht="60">
      <c r="A339" s="72" t="s">
        <v>1119</v>
      </c>
      <c r="B339" s="73" t="s">
        <v>1120</v>
      </c>
      <c r="C339" s="74" t="s">
        <v>1121</v>
      </c>
      <c r="D339" s="75">
        <v>21.06</v>
      </c>
    </row>
    <row r="340" spans="1:4" ht="75">
      <c r="A340" s="72" t="s">
        <v>1122</v>
      </c>
      <c r="B340" s="73" t="s">
        <v>1123</v>
      </c>
      <c r="C340" s="74" t="s">
        <v>1124</v>
      </c>
      <c r="D340" s="75">
        <v>23.93</v>
      </c>
    </row>
    <row r="341" spans="1:4" ht="45">
      <c r="A341" s="72" t="s">
        <v>1125</v>
      </c>
      <c r="B341" s="73" t="s">
        <v>1126</v>
      </c>
      <c r="C341" s="74" t="s">
        <v>1127</v>
      </c>
      <c r="D341" s="75">
        <v>44.2</v>
      </c>
    </row>
    <row r="342" spans="1:4" ht="45">
      <c r="A342" s="72" t="s">
        <v>1128</v>
      </c>
      <c r="B342" s="73" t="s">
        <v>1126</v>
      </c>
      <c r="C342" s="74" t="s">
        <v>1129</v>
      </c>
      <c r="D342" s="75">
        <v>44.2</v>
      </c>
    </row>
    <row r="343" spans="1:4" ht="45">
      <c r="A343" s="72" t="s">
        <v>1130</v>
      </c>
      <c r="B343" s="73" t="s">
        <v>1131</v>
      </c>
      <c r="C343" s="74" t="s">
        <v>1132</v>
      </c>
      <c r="D343" s="75">
        <v>53.3</v>
      </c>
    </row>
    <row r="344" spans="1:4" ht="45">
      <c r="A344" s="72" t="s">
        <v>1133</v>
      </c>
      <c r="B344" s="73" t="s">
        <v>1134</v>
      </c>
      <c r="C344" s="74" t="s">
        <v>1135</v>
      </c>
      <c r="D344" s="75">
        <v>97.66</v>
      </c>
    </row>
    <row r="345" spans="1:4" ht="75">
      <c r="A345" s="72" t="s">
        <v>1136</v>
      </c>
      <c r="B345" s="73" t="s">
        <v>1137</v>
      </c>
      <c r="C345" s="74" t="s">
        <v>1138</v>
      </c>
      <c r="D345" s="75">
        <v>184.41</v>
      </c>
    </row>
    <row r="346" spans="1:4" ht="135">
      <c r="A346" s="72" t="s">
        <v>1139</v>
      </c>
      <c r="B346" s="73" t="s">
        <v>1140</v>
      </c>
      <c r="C346" s="74" t="s">
        <v>1141</v>
      </c>
      <c r="D346" s="76">
        <v>212.2</v>
      </c>
    </row>
    <row r="347" spans="1:4" ht="15">
      <c r="A347" s="72" t="s">
        <v>1142</v>
      </c>
      <c r="B347" s="73" t="s">
        <v>1143</v>
      </c>
      <c r="C347" s="74" t="s">
        <v>1144</v>
      </c>
      <c r="D347" s="77">
        <v>1014</v>
      </c>
    </row>
    <row r="348" spans="1:4" ht="15">
      <c r="A348" s="72" t="s">
        <v>1145</v>
      </c>
      <c r="B348" s="73" t="s">
        <v>1146</v>
      </c>
      <c r="C348" s="74" t="s">
        <v>1147</v>
      </c>
      <c r="D348" s="77">
        <v>759.2</v>
      </c>
    </row>
    <row r="349" spans="1:4" ht="15">
      <c r="A349" s="72" t="s">
        <v>1148</v>
      </c>
      <c r="B349" s="73" t="s">
        <v>1149</v>
      </c>
      <c r="C349" s="74" t="s">
        <v>1144</v>
      </c>
      <c r="D349" s="77">
        <v>449.8</v>
      </c>
    </row>
    <row r="350" spans="1:4" ht="15">
      <c r="A350" s="72" t="s">
        <v>1150</v>
      </c>
      <c r="B350" s="73" t="s">
        <v>1149</v>
      </c>
      <c r="C350" s="74" t="s">
        <v>1147</v>
      </c>
      <c r="D350" s="77">
        <v>361.40000000000003</v>
      </c>
    </row>
    <row r="351" spans="1:4" ht="15">
      <c r="A351" s="72" t="s">
        <v>1151</v>
      </c>
      <c r="B351" s="73" t="s">
        <v>1152</v>
      </c>
      <c r="C351" s="74"/>
      <c r="D351" s="77">
        <v>1349.4</v>
      </c>
    </row>
    <row r="352" spans="1:4" ht="17.25">
      <c r="A352" s="67"/>
      <c r="B352" s="78" t="s">
        <v>1153</v>
      </c>
      <c r="C352" s="66"/>
      <c r="D352" s="60"/>
    </row>
    <row r="353" spans="1:4" ht="75">
      <c r="A353" s="72" t="s">
        <v>1154</v>
      </c>
      <c r="B353" s="79" t="s">
        <v>1155</v>
      </c>
      <c r="C353" s="74" t="s">
        <v>1156</v>
      </c>
      <c r="D353" s="80">
        <v>14.898000000000001</v>
      </c>
    </row>
    <row r="354" spans="1:4" ht="75">
      <c r="A354" s="72" t="s">
        <v>1157</v>
      </c>
      <c r="B354" s="79" t="s">
        <v>1155</v>
      </c>
      <c r="C354" s="74" t="s">
        <v>1158</v>
      </c>
      <c r="D354" s="80">
        <v>14.898000000000001</v>
      </c>
    </row>
    <row r="355" spans="1:4" ht="60">
      <c r="A355" s="72" t="s">
        <v>1159</v>
      </c>
      <c r="B355" s="79" t="s">
        <v>1160</v>
      </c>
      <c r="C355" s="74" t="s">
        <v>1161</v>
      </c>
      <c r="D355" s="80">
        <v>14.898000000000001</v>
      </c>
    </row>
    <row r="356" spans="1:4" ht="75">
      <c r="A356" s="72" t="s">
        <v>1162</v>
      </c>
      <c r="B356" s="73" t="s">
        <v>1163</v>
      </c>
      <c r="C356" s="74" t="s">
        <v>1164</v>
      </c>
      <c r="D356" s="80">
        <v>18.525000000000002</v>
      </c>
    </row>
    <row r="357" spans="1:4" ht="75">
      <c r="A357" s="72" t="s">
        <v>1165</v>
      </c>
      <c r="B357" s="81" t="s">
        <v>1163</v>
      </c>
      <c r="C357" s="74" t="s">
        <v>1166</v>
      </c>
      <c r="D357" s="80">
        <v>18.525000000000002</v>
      </c>
    </row>
    <row r="358" spans="1:4" ht="75">
      <c r="A358" s="72" t="s">
        <v>1167</v>
      </c>
      <c r="B358" s="81" t="s">
        <v>1163</v>
      </c>
      <c r="C358" s="74" t="s">
        <v>1168</v>
      </c>
      <c r="D358" s="80">
        <v>18.525000000000002</v>
      </c>
    </row>
    <row r="359" spans="1:4" ht="60">
      <c r="A359" s="72" t="s">
        <v>1169</v>
      </c>
      <c r="B359" s="81" t="s">
        <v>1170</v>
      </c>
      <c r="C359" s="74" t="s">
        <v>1171</v>
      </c>
      <c r="D359" s="80">
        <v>17.758</v>
      </c>
    </row>
    <row r="360" spans="1:4" ht="60">
      <c r="A360" s="72" t="s">
        <v>1172</v>
      </c>
      <c r="B360" s="81" t="s">
        <v>1170</v>
      </c>
      <c r="C360" s="74" t="s">
        <v>1173</v>
      </c>
      <c r="D360" s="80">
        <v>17.758</v>
      </c>
    </row>
    <row r="361" spans="1:4" ht="60">
      <c r="A361" s="72" t="s">
        <v>1174</v>
      </c>
      <c r="B361" s="81" t="s">
        <v>1170</v>
      </c>
      <c r="C361" s="74" t="s">
        <v>1175</v>
      </c>
      <c r="D361" s="80">
        <v>17.758</v>
      </c>
    </row>
    <row r="362" spans="1:4" ht="75">
      <c r="A362" s="72" t="s">
        <v>1176</v>
      </c>
      <c r="B362" s="81" t="s">
        <v>1177</v>
      </c>
      <c r="C362" s="74" t="s">
        <v>1178</v>
      </c>
      <c r="D362" s="80">
        <v>21.625500000000002</v>
      </c>
    </row>
    <row r="363" spans="1:4" ht="75">
      <c r="A363" s="72" t="s">
        <v>1179</v>
      </c>
      <c r="B363" s="81" t="s">
        <v>1177</v>
      </c>
      <c r="C363" s="74" t="s">
        <v>1180</v>
      </c>
      <c r="D363" s="80">
        <v>21.625500000000002</v>
      </c>
    </row>
    <row r="364" spans="1:4" ht="75">
      <c r="A364" s="72" t="s">
        <v>1181</v>
      </c>
      <c r="B364" s="81" t="s">
        <v>1177</v>
      </c>
      <c r="C364" s="74" t="s">
        <v>1182</v>
      </c>
      <c r="D364" s="80">
        <v>21.625500000000002</v>
      </c>
    </row>
    <row r="365" spans="1:4" ht="60">
      <c r="A365" s="72" t="s">
        <v>1183</v>
      </c>
      <c r="B365" s="81" t="s">
        <v>1184</v>
      </c>
      <c r="C365" s="74" t="s">
        <v>1185</v>
      </c>
      <c r="D365" s="80">
        <v>14.82975</v>
      </c>
    </row>
    <row r="366" spans="1:4" ht="45">
      <c r="A366" s="72" t="s">
        <v>1186</v>
      </c>
      <c r="B366" s="81" t="s">
        <v>1184</v>
      </c>
      <c r="C366" s="74" t="s">
        <v>1187</v>
      </c>
      <c r="D366" s="80">
        <v>14.82975</v>
      </c>
    </row>
    <row r="367" spans="1:4" ht="60">
      <c r="A367" s="72" t="s">
        <v>1188</v>
      </c>
      <c r="B367" s="81" t="s">
        <v>1184</v>
      </c>
      <c r="C367" s="74" t="s">
        <v>1189</v>
      </c>
      <c r="D367" s="80">
        <v>14.82975</v>
      </c>
    </row>
    <row r="368" spans="1:4" ht="90">
      <c r="A368" s="72" t="s">
        <v>1190</v>
      </c>
      <c r="B368" s="73" t="s">
        <v>1191</v>
      </c>
      <c r="C368" s="74" t="s">
        <v>1192</v>
      </c>
      <c r="D368" s="80">
        <v>19.968</v>
      </c>
    </row>
    <row r="369" spans="1:4" ht="90">
      <c r="A369" s="72" t="s">
        <v>1193</v>
      </c>
      <c r="B369" s="73" t="s">
        <v>1191</v>
      </c>
      <c r="C369" s="74" t="s">
        <v>1194</v>
      </c>
      <c r="D369" s="80">
        <v>19.968</v>
      </c>
    </row>
    <row r="370" spans="1:4" ht="90">
      <c r="A370" s="72" t="s">
        <v>1195</v>
      </c>
      <c r="B370" s="73" t="s">
        <v>1191</v>
      </c>
      <c r="C370" s="74" t="s">
        <v>1196</v>
      </c>
      <c r="D370" s="80">
        <v>19.968</v>
      </c>
    </row>
    <row r="371" spans="1:4" ht="105">
      <c r="A371" s="72" t="s">
        <v>1197</v>
      </c>
      <c r="B371" s="73" t="s">
        <v>1198</v>
      </c>
      <c r="C371" s="74" t="s">
        <v>1199</v>
      </c>
      <c r="D371" s="80">
        <v>20.0655</v>
      </c>
    </row>
    <row r="372" spans="1:4" ht="105">
      <c r="A372" s="72" t="s">
        <v>1200</v>
      </c>
      <c r="B372" s="73" t="s">
        <v>1198</v>
      </c>
      <c r="C372" s="74" t="s">
        <v>1201</v>
      </c>
      <c r="D372" s="80">
        <v>20.0655</v>
      </c>
    </row>
    <row r="373" spans="1:4" ht="105">
      <c r="A373" s="72" t="s">
        <v>1202</v>
      </c>
      <c r="B373" s="73" t="s">
        <v>1198</v>
      </c>
      <c r="C373" s="74" t="s">
        <v>1203</v>
      </c>
      <c r="D373" s="80">
        <v>20.0655</v>
      </c>
    </row>
    <row r="374" spans="1:4" ht="60">
      <c r="A374" s="72" t="s">
        <v>1204</v>
      </c>
      <c r="B374" s="73" t="s">
        <v>1205</v>
      </c>
      <c r="C374" s="74" t="s">
        <v>1206</v>
      </c>
      <c r="D374" s="80">
        <v>19.753500000000003</v>
      </c>
    </row>
    <row r="375" spans="1:4" ht="60">
      <c r="A375" s="72" t="s">
        <v>1207</v>
      </c>
      <c r="B375" s="73" t="s">
        <v>1205</v>
      </c>
      <c r="C375" s="74" t="s">
        <v>1208</v>
      </c>
      <c r="D375" s="80">
        <v>19.753500000000003</v>
      </c>
    </row>
    <row r="376" spans="1:4" ht="60">
      <c r="A376" s="72" t="s">
        <v>1209</v>
      </c>
      <c r="B376" s="73" t="s">
        <v>1205</v>
      </c>
      <c r="C376" s="74" t="s">
        <v>1210</v>
      </c>
      <c r="D376" s="80">
        <v>19.753500000000003</v>
      </c>
    </row>
    <row r="377" spans="1:4" ht="90">
      <c r="A377" s="72" t="s">
        <v>1204</v>
      </c>
      <c r="B377" s="73" t="s">
        <v>1211</v>
      </c>
      <c r="C377" s="74" t="s">
        <v>1212</v>
      </c>
      <c r="D377" s="80">
        <v>24.7</v>
      </c>
    </row>
    <row r="378" spans="1:4" ht="90">
      <c r="A378" s="72" t="s">
        <v>1207</v>
      </c>
      <c r="B378" s="73" t="s">
        <v>1211</v>
      </c>
      <c r="C378" s="74" t="s">
        <v>1213</v>
      </c>
      <c r="D378" s="80">
        <v>24.7</v>
      </c>
    </row>
    <row r="379" spans="1:4" ht="90">
      <c r="A379" s="72" t="s">
        <v>1209</v>
      </c>
      <c r="B379" s="73" t="s">
        <v>1211</v>
      </c>
      <c r="C379" s="74" t="s">
        <v>1214</v>
      </c>
      <c r="D379" s="80">
        <v>24.7</v>
      </c>
    </row>
    <row r="380" spans="1:4" ht="105">
      <c r="A380" s="72" t="s">
        <v>1215</v>
      </c>
      <c r="B380" s="73" t="s">
        <v>1216</v>
      </c>
      <c r="C380" s="74" t="s">
        <v>1217</v>
      </c>
      <c r="D380" s="80">
        <v>26</v>
      </c>
    </row>
    <row r="381" spans="1:4" ht="120">
      <c r="A381" s="72" t="s">
        <v>1218</v>
      </c>
      <c r="B381" s="73" t="s">
        <v>1216</v>
      </c>
      <c r="C381" s="74" t="s">
        <v>1219</v>
      </c>
      <c r="D381" s="80">
        <v>26</v>
      </c>
    </row>
    <row r="382" spans="1:4" ht="120">
      <c r="A382" s="72" t="s">
        <v>1220</v>
      </c>
      <c r="B382" s="73" t="s">
        <v>1216</v>
      </c>
      <c r="C382" s="74" t="s">
        <v>1221</v>
      </c>
      <c r="D382" s="80">
        <v>26</v>
      </c>
    </row>
    <row r="383" spans="1:4" ht="90">
      <c r="A383" s="72" t="s">
        <v>1222</v>
      </c>
      <c r="B383" s="73" t="s">
        <v>1223</v>
      </c>
      <c r="C383" s="74" t="s">
        <v>1224</v>
      </c>
      <c r="D383" s="80">
        <v>24.648000000000003</v>
      </c>
    </row>
    <row r="384" spans="1:4" ht="90">
      <c r="A384" s="72" t="s">
        <v>1225</v>
      </c>
      <c r="B384" s="73" t="s">
        <v>1223</v>
      </c>
      <c r="C384" s="74" t="s">
        <v>1226</v>
      </c>
      <c r="D384" s="80">
        <v>24.648</v>
      </c>
    </row>
    <row r="385" spans="1:4" ht="75">
      <c r="A385" s="72" t="s">
        <v>1227</v>
      </c>
      <c r="B385" s="73" t="s">
        <v>1223</v>
      </c>
      <c r="C385" s="74" t="s">
        <v>1228</v>
      </c>
      <c r="D385" s="80">
        <v>24.648000000000003</v>
      </c>
    </row>
    <row r="386" spans="1:4" ht="120">
      <c r="A386" s="72" t="s">
        <v>1229</v>
      </c>
      <c r="B386" s="73" t="s">
        <v>1230</v>
      </c>
      <c r="C386" s="74" t="s">
        <v>1231</v>
      </c>
      <c r="D386" s="80">
        <v>33.800000000000004</v>
      </c>
    </row>
    <row r="387" spans="1:4" ht="120">
      <c r="A387" s="72" t="s">
        <v>1232</v>
      </c>
      <c r="B387" s="73" t="s">
        <v>1230</v>
      </c>
      <c r="C387" s="74" t="s">
        <v>1219</v>
      </c>
      <c r="D387" s="80">
        <v>33.800000000000004</v>
      </c>
    </row>
    <row r="388" spans="1:4" ht="120">
      <c r="A388" s="72" t="s">
        <v>1233</v>
      </c>
      <c r="B388" s="73" t="s">
        <v>1230</v>
      </c>
      <c r="C388" s="74" t="s">
        <v>1221</v>
      </c>
      <c r="D388" s="80">
        <v>33.800000000000004</v>
      </c>
    </row>
    <row r="389" spans="1:4" ht="60">
      <c r="A389" s="72" t="s">
        <v>1234</v>
      </c>
      <c r="B389" s="73" t="s">
        <v>1235</v>
      </c>
      <c r="C389" s="74" t="s">
        <v>1236</v>
      </c>
      <c r="D389" s="82">
        <v>20.28</v>
      </c>
    </row>
    <row r="390" spans="1:4" ht="60">
      <c r="A390" s="72" t="s">
        <v>1237</v>
      </c>
      <c r="B390" s="73" t="s">
        <v>1235</v>
      </c>
      <c r="C390" s="74" t="s">
        <v>1238</v>
      </c>
      <c r="D390" s="82">
        <v>20.28</v>
      </c>
    </row>
    <row r="391" spans="1:4" ht="60">
      <c r="A391" s="72" t="s">
        <v>1239</v>
      </c>
      <c r="B391" s="73" t="s">
        <v>1235</v>
      </c>
      <c r="C391" s="74" t="s">
        <v>1240</v>
      </c>
      <c r="D391" s="82">
        <v>20.28</v>
      </c>
    </row>
    <row r="392" spans="1:4" ht="60">
      <c r="A392" s="72" t="s">
        <v>1241</v>
      </c>
      <c r="B392" s="73" t="s">
        <v>1235</v>
      </c>
      <c r="C392" s="74" t="s">
        <v>1242</v>
      </c>
      <c r="D392" s="82">
        <v>20.67</v>
      </c>
    </row>
    <row r="393" spans="1:4" ht="60">
      <c r="A393" s="72" t="s">
        <v>1243</v>
      </c>
      <c r="B393" s="73" t="s">
        <v>1235</v>
      </c>
      <c r="C393" s="74" t="s">
        <v>1244</v>
      </c>
      <c r="D393" s="82">
        <v>20.67</v>
      </c>
    </row>
    <row r="394" spans="1:4" ht="60">
      <c r="A394" s="72" t="s">
        <v>1245</v>
      </c>
      <c r="B394" s="73" t="s">
        <v>1235</v>
      </c>
      <c r="C394" s="74" t="s">
        <v>1246</v>
      </c>
      <c r="D394" s="82">
        <v>20.67</v>
      </c>
    </row>
    <row r="395" spans="1:4" ht="105">
      <c r="A395" s="72" t="s">
        <v>1247</v>
      </c>
      <c r="B395" s="73" t="s">
        <v>1248</v>
      </c>
      <c r="C395" s="74" t="s">
        <v>1249</v>
      </c>
      <c r="D395" s="82">
        <v>26.52</v>
      </c>
    </row>
    <row r="396" spans="1:4" ht="105">
      <c r="A396" s="72" t="s">
        <v>1250</v>
      </c>
      <c r="B396" s="73" t="s">
        <v>1248</v>
      </c>
      <c r="C396" s="74" t="s">
        <v>1251</v>
      </c>
      <c r="D396" s="82">
        <v>26.52</v>
      </c>
    </row>
    <row r="397" spans="1:4" ht="105">
      <c r="A397" s="72" t="s">
        <v>1252</v>
      </c>
      <c r="B397" s="73" t="s">
        <v>1248</v>
      </c>
      <c r="C397" s="74" t="s">
        <v>1253</v>
      </c>
      <c r="D397" s="82">
        <v>26.52</v>
      </c>
    </row>
    <row r="398" spans="1:4" ht="120">
      <c r="A398" s="72" t="s">
        <v>1254</v>
      </c>
      <c r="B398" s="73" t="s">
        <v>1255</v>
      </c>
      <c r="C398" s="74" t="s">
        <v>1256</v>
      </c>
      <c r="D398" s="82">
        <v>31.08</v>
      </c>
    </row>
    <row r="399" spans="1:4" ht="120">
      <c r="A399" s="72" t="s">
        <v>1257</v>
      </c>
      <c r="B399" s="73" t="s">
        <v>1255</v>
      </c>
      <c r="C399" s="74" t="s">
        <v>1258</v>
      </c>
      <c r="D399" s="82">
        <v>31.08</v>
      </c>
    </row>
    <row r="400" spans="1:4" ht="120">
      <c r="A400" s="72" t="s">
        <v>1259</v>
      </c>
      <c r="B400" s="73" t="s">
        <v>1255</v>
      </c>
      <c r="C400" s="74" t="s">
        <v>1260</v>
      </c>
      <c r="D400" s="82">
        <v>31.08</v>
      </c>
    </row>
    <row r="401" spans="1:4" ht="105">
      <c r="A401" s="72" t="s">
        <v>1261</v>
      </c>
      <c r="B401" s="73" t="s">
        <v>1262</v>
      </c>
      <c r="C401" s="74" t="s">
        <v>1263</v>
      </c>
      <c r="D401" s="82">
        <v>32.04</v>
      </c>
    </row>
    <row r="402" spans="1:4" ht="105">
      <c r="A402" s="72" t="s">
        <v>1264</v>
      </c>
      <c r="B402" s="73" t="s">
        <v>1262</v>
      </c>
      <c r="C402" s="74" t="s">
        <v>1265</v>
      </c>
      <c r="D402" s="82">
        <v>32.04</v>
      </c>
    </row>
    <row r="403" spans="1:4" ht="105">
      <c r="A403" s="72" t="s">
        <v>1266</v>
      </c>
      <c r="B403" s="73" t="s">
        <v>1262</v>
      </c>
      <c r="C403" s="74" t="s">
        <v>1267</v>
      </c>
      <c r="D403" s="82">
        <v>32.04</v>
      </c>
    </row>
    <row r="404" spans="1:4" ht="120">
      <c r="A404" s="72" t="s">
        <v>1268</v>
      </c>
      <c r="B404" s="73" t="s">
        <v>1269</v>
      </c>
      <c r="C404" s="74" t="s">
        <v>1256</v>
      </c>
      <c r="D404" s="82">
        <v>33.96</v>
      </c>
    </row>
    <row r="405" spans="1:4" ht="120">
      <c r="A405" s="72" t="s">
        <v>1270</v>
      </c>
      <c r="B405" s="73" t="s">
        <v>1269</v>
      </c>
      <c r="C405" s="74" t="s">
        <v>1258</v>
      </c>
      <c r="D405" s="82">
        <v>33.96</v>
      </c>
    </row>
    <row r="406" spans="1:4" ht="120">
      <c r="A406" s="72" t="s">
        <v>1271</v>
      </c>
      <c r="B406" s="73" t="s">
        <v>1269</v>
      </c>
      <c r="C406" s="74" t="s">
        <v>1260</v>
      </c>
      <c r="D406" s="82">
        <v>33.96</v>
      </c>
    </row>
    <row r="407" spans="1:4" ht="75">
      <c r="A407" s="72" t="s">
        <v>1272</v>
      </c>
      <c r="B407" s="73" t="s">
        <v>1273</v>
      </c>
      <c r="C407" s="74" t="s">
        <v>1274</v>
      </c>
      <c r="D407" s="82">
        <v>39.78</v>
      </c>
    </row>
    <row r="408" spans="1:4" ht="75">
      <c r="A408" s="72" t="s">
        <v>1275</v>
      </c>
      <c r="B408" s="73" t="s">
        <v>1273</v>
      </c>
      <c r="C408" s="74" t="s">
        <v>1276</v>
      </c>
      <c r="D408" s="82">
        <v>39.78</v>
      </c>
    </row>
    <row r="409" spans="1:4" ht="75">
      <c r="A409" s="72" t="s">
        <v>1277</v>
      </c>
      <c r="B409" s="73" t="s">
        <v>1273</v>
      </c>
      <c r="C409" s="74" t="s">
        <v>1278</v>
      </c>
      <c r="D409" s="82">
        <v>39.78</v>
      </c>
    </row>
    <row r="410" spans="1:4" ht="120">
      <c r="A410" s="72" t="s">
        <v>1279</v>
      </c>
      <c r="B410" s="73" t="s">
        <v>1280</v>
      </c>
      <c r="C410" s="74" t="s">
        <v>1281</v>
      </c>
      <c r="D410" s="82">
        <v>46.18</v>
      </c>
    </row>
    <row r="411" spans="1:4" ht="120">
      <c r="A411" s="72" t="s">
        <v>1282</v>
      </c>
      <c r="B411" s="73" t="s">
        <v>1280</v>
      </c>
      <c r="C411" s="74" t="s">
        <v>1283</v>
      </c>
      <c r="D411" s="82">
        <v>46.18</v>
      </c>
    </row>
    <row r="412" spans="1:4" ht="120">
      <c r="A412" s="72" t="s">
        <v>1284</v>
      </c>
      <c r="B412" s="73" t="s">
        <v>1280</v>
      </c>
      <c r="C412" s="74" t="s">
        <v>1285</v>
      </c>
      <c r="D412" s="82">
        <v>46.18</v>
      </c>
    </row>
    <row r="413" spans="1:4" ht="75">
      <c r="A413" s="72" t="s">
        <v>1286</v>
      </c>
      <c r="B413" s="73" t="s">
        <v>1287</v>
      </c>
      <c r="C413" s="74" t="s">
        <v>1274</v>
      </c>
      <c r="D413" s="82">
        <v>44.07</v>
      </c>
    </row>
    <row r="414" spans="1:4" ht="75">
      <c r="A414" s="72" t="s">
        <v>1288</v>
      </c>
      <c r="B414" s="73" t="s">
        <v>1287</v>
      </c>
      <c r="C414" s="74" t="s">
        <v>1276</v>
      </c>
      <c r="D414" s="82">
        <v>44.07</v>
      </c>
    </row>
    <row r="415" spans="1:4" ht="75">
      <c r="A415" s="72" t="s">
        <v>1289</v>
      </c>
      <c r="B415" s="73" t="s">
        <v>1287</v>
      </c>
      <c r="C415" s="74" t="s">
        <v>1278</v>
      </c>
      <c r="D415" s="82">
        <v>44.07</v>
      </c>
    </row>
    <row r="416" spans="1:4" ht="120">
      <c r="A416" s="72" t="s">
        <v>1290</v>
      </c>
      <c r="B416" s="73" t="s">
        <v>1291</v>
      </c>
      <c r="C416" s="74" t="s">
        <v>1281</v>
      </c>
      <c r="D416" s="82">
        <v>49.3</v>
      </c>
    </row>
    <row r="417" spans="1:4" ht="120">
      <c r="A417" s="72" t="s">
        <v>1292</v>
      </c>
      <c r="B417" s="73" t="s">
        <v>1291</v>
      </c>
      <c r="C417" s="74" t="s">
        <v>1283</v>
      </c>
      <c r="D417" s="82">
        <v>49.3</v>
      </c>
    </row>
    <row r="418" spans="1:4" ht="120">
      <c r="A418" s="72" t="s">
        <v>1293</v>
      </c>
      <c r="B418" s="73" t="s">
        <v>1291</v>
      </c>
      <c r="C418" s="74" t="s">
        <v>1285</v>
      </c>
      <c r="D418" s="82">
        <v>49.3</v>
      </c>
    </row>
    <row r="419" spans="1:4" ht="30">
      <c r="A419" s="72" t="s">
        <v>1294</v>
      </c>
      <c r="B419" s="73" t="s">
        <v>1295</v>
      </c>
      <c r="C419" s="74" t="s">
        <v>1296</v>
      </c>
      <c r="D419" s="82">
        <v>15.65</v>
      </c>
    </row>
    <row r="420" spans="1:4" ht="30">
      <c r="A420" s="72" t="s">
        <v>1297</v>
      </c>
      <c r="B420" s="73" t="s">
        <v>1295</v>
      </c>
      <c r="C420" s="74" t="s">
        <v>1298</v>
      </c>
      <c r="D420" s="82">
        <v>15.65</v>
      </c>
    </row>
    <row r="421" spans="1:4" ht="60">
      <c r="A421" s="72" t="s">
        <v>1299</v>
      </c>
      <c r="B421" s="73" t="s">
        <v>1300</v>
      </c>
      <c r="C421" s="74" t="s">
        <v>1301</v>
      </c>
      <c r="D421" s="82">
        <v>18.46</v>
      </c>
    </row>
    <row r="422" spans="1:4" ht="60">
      <c r="A422" s="72" t="s">
        <v>1302</v>
      </c>
      <c r="B422" s="73" t="s">
        <v>1300</v>
      </c>
      <c r="C422" s="74" t="s">
        <v>1303</v>
      </c>
      <c r="D422" s="82">
        <v>18.46</v>
      </c>
    </row>
    <row r="423" spans="1:4" ht="105">
      <c r="A423" s="72" t="s">
        <v>1304</v>
      </c>
      <c r="B423" s="73" t="s">
        <v>1305</v>
      </c>
      <c r="C423" s="74" t="s">
        <v>1306</v>
      </c>
      <c r="D423" s="82">
        <v>20.1</v>
      </c>
    </row>
    <row r="424" spans="1:4" ht="105">
      <c r="A424" s="72" t="s">
        <v>1307</v>
      </c>
      <c r="B424" s="73" t="s">
        <v>1305</v>
      </c>
      <c r="C424" s="74" t="s">
        <v>1306</v>
      </c>
      <c r="D424" s="82">
        <v>20.1</v>
      </c>
    </row>
    <row r="425" spans="1:4" ht="60">
      <c r="A425" s="72" t="s">
        <v>1308</v>
      </c>
      <c r="B425" s="73" t="s">
        <v>1309</v>
      </c>
      <c r="C425" s="74" t="s">
        <v>1301</v>
      </c>
      <c r="D425" s="82">
        <v>20.27</v>
      </c>
    </row>
    <row r="426" spans="1:4" ht="60">
      <c r="A426" s="72" t="s">
        <v>1310</v>
      </c>
      <c r="B426" s="73" t="s">
        <v>1309</v>
      </c>
      <c r="C426" s="74" t="s">
        <v>1303</v>
      </c>
      <c r="D426" s="82">
        <v>20.27</v>
      </c>
    </row>
    <row r="427" spans="1:4" ht="120">
      <c r="A427" s="72" t="s">
        <v>1311</v>
      </c>
      <c r="B427" s="73" t="s">
        <v>1312</v>
      </c>
      <c r="C427" s="74" t="s">
        <v>1313</v>
      </c>
      <c r="D427" s="82">
        <v>21.45</v>
      </c>
    </row>
    <row r="428" spans="1:4" ht="120">
      <c r="A428" s="72" t="s">
        <v>1314</v>
      </c>
      <c r="B428" s="73" t="s">
        <v>1312</v>
      </c>
      <c r="C428" s="74" t="s">
        <v>1315</v>
      </c>
      <c r="D428" s="82">
        <v>21.45</v>
      </c>
    </row>
    <row r="429" spans="1:4" ht="120">
      <c r="A429" s="72" t="s">
        <v>1316</v>
      </c>
      <c r="B429" s="73" t="s">
        <v>1317</v>
      </c>
      <c r="C429" s="74" t="s">
        <v>1313</v>
      </c>
      <c r="D429" s="82">
        <v>27.55</v>
      </c>
    </row>
    <row r="430" spans="1:4" ht="120">
      <c r="A430" s="72" t="s">
        <v>1318</v>
      </c>
      <c r="B430" s="73" t="s">
        <v>1317</v>
      </c>
      <c r="C430" s="74" t="s">
        <v>1315</v>
      </c>
      <c r="D430" s="82">
        <v>27.55</v>
      </c>
    </row>
    <row r="431" spans="1:4" ht="105">
      <c r="A431" s="72" t="s">
        <v>1319</v>
      </c>
      <c r="B431" s="73" t="s">
        <v>1320</v>
      </c>
      <c r="C431" s="74" t="s">
        <v>1321</v>
      </c>
      <c r="D431" s="82">
        <v>40.95</v>
      </c>
    </row>
    <row r="432" spans="1:4" ht="105">
      <c r="A432" s="72" t="s">
        <v>1322</v>
      </c>
      <c r="B432" s="73" t="s">
        <v>1320</v>
      </c>
      <c r="C432" s="74" t="s">
        <v>1323</v>
      </c>
      <c r="D432" s="82">
        <v>40.95</v>
      </c>
    </row>
    <row r="433" spans="1:4" ht="105">
      <c r="A433" s="72" t="s">
        <v>1324</v>
      </c>
      <c r="B433" s="73" t="s">
        <v>1320</v>
      </c>
      <c r="C433" s="74" t="s">
        <v>1325</v>
      </c>
      <c r="D433" s="82">
        <v>40.95</v>
      </c>
    </row>
    <row r="434" spans="1:4" ht="120">
      <c r="A434" s="72" t="s">
        <v>1326</v>
      </c>
      <c r="B434" s="73" t="s">
        <v>1327</v>
      </c>
      <c r="C434" s="74" t="s">
        <v>1328</v>
      </c>
      <c r="D434" s="82">
        <v>31.98</v>
      </c>
    </row>
    <row r="435" spans="1:4" ht="120">
      <c r="A435" s="72" t="s">
        <v>1329</v>
      </c>
      <c r="B435" s="73" t="s">
        <v>1327</v>
      </c>
      <c r="C435" s="74" t="s">
        <v>1330</v>
      </c>
      <c r="D435" s="82">
        <v>31.98</v>
      </c>
    </row>
    <row r="436" spans="1:4" ht="120">
      <c r="A436" s="72" t="s">
        <v>1331</v>
      </c>
      <c r="B436" s="73" t="s">
        <v>1327</v>
      </c>
      <c r="C436" s="74" t="s">
        <v>1332</v>
      </c>
      <c r="D436" s="82">
        <v>31.98</v>
      </c>
    </row>
    <row r="437" spans="1:4" ht="90">
      <c r="A437" s="72" t="s">
        <v>1333</v>
      </c>
      <c r="B437" s="73" t="s">
        <v>1334</v>
      </c>
      <c r="C437" s="74" t="s">
        <v>1335</v>
      </c>
      <c r="D437" s="82">
        <v>51.19</v>
      </c>
    </row>
    <row r="438" spans="1:4" ht="90">
      <c r="A438" s="72" t="s">
        <v>1336</v>
      </c>
      <c r="B438" s="73" t="s">
        <v>1334</v>
      </c>
      <c r="C438" s="74" t="s">
        <v>1337</v>
      </c>
      <c r="D438" s="82">
        <v>51.19</v>
      </c>
    </row>
    <row r="439" spans="1:4" ht="90">
      <c r="A439" s="72" t="s">
        <v>1338</v>
      </c>
      <c r="B439" s="73" t="s">
        <v>1334</v>
      </c>
      <c r="C439" s="74" t="s">
        <v>1339</v>
      </c>
      <c r="D439" s="82">
        <v>51.19</v>
      </c>
    </row>
    <row r="440" spans="1:4" ht="75">
      <c r="A440" s="72" t="s">
        <v>1340</v>
      </c>
      <c r="B440" s="73" t="s">
        <v>1341</v>
      </c>
      <c r="C440" s="74" t="s">
        <v>1342</v>
      </c>
      <c r="D440" s="82">
        <v>52.26</v>
      </c>
    </row>
    <row r="441" spans="1:4" ht="75">
      <c r="A441" s="72" t="s">
        <v>1343</v>
      </c>
      <c r="B441" s="73" t="s">
        <v>1341</v>
      </c>
      <c r="C441" s="74" t="s">
        <v>1344</v>
      </c>
      <c r="D441" s="82">
        <v>52.26</v>
      </c>
    </row>
    <row r="442" spans="1:4" ht="75">
      <c r="A442" s="72" t="s">
        <v>1345</v>
      </c>
      <c r="B442" s="73" t="s">
        <v>1341</v>
      </c>
      <c r="C442" s="74" t="s">
        <v>1346</v>
      </c>
      <c r="D442" s="82">
        <v>52.26</v>
      </c>
    </row>
    <row r="443" spans="1:4" ht="17.25">
      <c r="A443" s="67"/>
      <c r="B443" s="78" t="s">
        <v>1347</v>
      </c>
      <c r="C443" s="66"/>
      <c r="D443" s="63"/>
    </row>
    <row r="444" spans="1:4" ht="45">
      <c r="A444" s="72" t="s">
        <v>1348</v>
      </c>
      <c r="B444" s="73" t="s">
        <v>1349</v>
      </c>
      <c r="C444" s="74" t="s">
        <v>1350</v>
      </c>
      <c r="D444" s="75">
        <v>6.73</v>
      </c>
    </row>
    <row r="445" spans="1:4" ht="45">
      <c r="A445" s="72" t="s">
        <v>1351</v>
      </c>
      <c r="B445" s="73" t="s">
        <v>1349</v>
      </c>
      <c r="C445" s="74" t="s">
        <v>1352</v>
      </c>
      <c r="D445" s="75">
        <v>6.73</v>
      </c>
    </row>
    <row r="446" spans="1:4" ht="45">
      <c r="A446" s="72" t="s">
        <v>1353</v>
      </c>
      <c r="B446" s="73" t="s">
        <v>1349</v>
      </c>
      <c r="C446" s="74" t="s">
        <v>1354</v>
      </c>
      <c r="D446" s="75">
        <v>6.73</v>
      </c>
    </row>
    <row r="447" spans="1:4" ht="90">
      <c r="A447" s="72" t="s">
        <v>1355</v>
      </c>
      <c r="B447" s="73" t="s">
        <v>1356</v>
      </c>
      <c r="C447" s="74" t="s">
        <v>1357</v>
      </c>
      <c r="D447" s="75">
        <v>22.23</v>
      </c>
    </row>
    <row r="448" spans="1:4" ht="90">
      <c r="A448" s="72" t="s">
        <v>1358</v>
      </c>
      <c r="B448" s="73" t="s">
        <v>1356</v>
      </c>
      <c r="C448" s="74" t="s">
        <v>1359</v>
      </c>
      <c r="D448" s="75">
        <v>22.23</v>
      </c>
    </row>
    <row r="449" spans="1:4" ht="90">
      <c r="A449" s="72" t="s">
        <v>1360</v>
      </c>
      <c r="B449" s="73" t="s">
        <v>1356</v>
      </c>
      <c r="C449" s="74" t="s">
        <v>1361</v>
      </c>
      <c r="D449" s="75">
        <v>22.23</v>
      </c>
    </row>
    <row r="450" spans="1:4" ht="90">
      <c r="A450" s="72" t="s">
        <v>1362</v>
      </c>
      <c r="B450" s="73" t="s">
        <v>1363</v>
      </c>
      <c r="C450" s="74" t="s">
        <v>1364</v>
      </c>
      <c r="D450" s="75">
        <v>35.79</v>
      </c>
    </row>
    <row r="451" spans="1:4" ht="90">
      <c r="A451" s="72" t="s">
        <v>1365</v>
      </c>
      <c r="B451" s="73" t="s">
        <v>1363</v>
      </c>
      <c r="C451" s="74" t="s">
        <v>1366</v>
      </c>
      <c r="D451" s="75">
        <v>35.79</v>
      </c>
    </row>
    <row r="452" spans="1:4" ht="90">
      <c r="A452" s="72" t="s">
        <v>1367</v>
      </c>
      <c r="B452" s="73" t="s">
        <v>1363</v>
      </c>
      <c r="C452" s="74" t="s">
        <v>1368</v>
      </c>
      <c r="D452" s="75">
        <v>35.79</v>
      </c>
    </row>
    <row r="453" spans="1:4" ht="75">
      <c r="A453" s="72" t="s">
        <v>1369</v>
      </c>
      <c r="B453" s="73" t="s">
        <v>1370</v>
      </c>
      <c r="C453" s="74" t="s">
        <v>1371</v>
      </c>
      <c r="D453" s="75">
        <v>8.19</v>
      </c>
    </row>
    <row r="454" spans="1:4" ht="90">
      <c r="A454" s="72" t="s">
        <v>1372</v>
      </c>
      <c r="B454" s="73" t="s">
        <v>1370</v>
      </c>
      <c r="C454" s="74" t="s">
        <v>1373</v>
      </c>
      <c r="D454" s="75">
        <v>8.19</v>
      </c>
    </row>
    <row r="455" spans="1:4" ht="75">
      <c r="A455" s="72" t="s">
        <v>1374</v>
      </c>
      <c r="B455" s="73" t="s">
        <v>1370</v>
      </c>
      <c r="C455" s="74" t="s">
        <v>1375</v>
      </c>
      <c r="D455" s="75">
        <v>8.19</v>
      </c>
    </row>
    <row r="456" spans="1:4" ht="105">
      <c r="A456" s="72" t="s">
        <v>1376</v>
      </c>
      <c r="B456" s="73" t="s">
        <v>1377</v>
      </c>
      <c r="C456" s="74" t="s">
        <v>1378</v>
      </c>
      <c r="D456" s="75">
        <v>35.57</v>
      </c>
    </row>
    <row r="457" spans="1:4" ht="105">
      <c r="A457" s="72" t="s">
        <v>1379</v>
      </c>
      <c r="B457" s="73" t="s">
        <v>1377</v>
      </c>
      <c r="C457" s="74" t="s">
        <v>1380</v>
      </c>
      <c r="D457" s="75">
        <v>35.57</v>
      </c>
    </row>
    <row r="458" spans="1:4" ht="105">
      <c r="A458" s="72" t="s">
        <v>1381</v>
      </c>
      <c r="B458" s="73" t="s">
        <v>1377</v>
      </c>
      <c r="C458" s="74" t="s">
        <v>1382</v>
      </c>
      <c r="D458" s="75">
        <v>35.57</v>
      </c>
    </row>
    <row r="459" spans="1:4" ht="105">
      <c r="A459" s="72" t="s">
        <v>1383</v>
      </c>
      <c r="B459" s="73" t="s">
        <v>1384</v>
      </c>
      <c r="C459" s="74" t="s">
        <v>1385</v>
      </c>
      <c r="D459" s="75">
        <v>50.93</v>
      </c>
    </row>
    <row r="460" spans="1:4" ht="105">
      <c r="A460" s="72" t="s">
        <v>1386</v>
      </c>
      <c r="B460" s="73" t="s">
        <v>1384</v>
      </c>
      <c r="C460" s="74" t="s">
        <v>1387</v>
      </c>
      <c r="D460" s="75">
        <v>50.93</v>
      </c>
    </row>
    <row r="461" spans="1:4" ht="105">
      <c r="A461" s="72" t="s">
        <v>1388</v>
      </c>
      <c r="B461" s="73" t="s">
        <v>1384</v>
      </c>
      <c r="C461" s="74" t="s">
        <v>1389</v>
      </c>
      <c r="D461" s="75">
        <v>50.93</v>
      </c>
    </row>
    <row r="462" spans="1:4" ht="60">
      <c r="A462" s="72" t="s">
        <v>1390</v>
      </c>
      <c r="B462" s="73" t="s">
        <v>1391</v>
      </c>
      <c r="C462" s="74" t="s">
        <v>1392</v>
      </c>
      <c r="D462" s="75">
        <v>17.33</v>
      </c>
    </row>
    <row r="463" spans="1:4" ht="60">
      <c r="A463" s="72" t="s">
        <v>1393</v>
      </c>
      <c r="B463" s="73" t="s">
        <v>1391</v>
      </c>
      <c r="C463" s="74" t="s">
        <v>1394</v>
      </c>
      <c r="D463" s="75">
        <v>17.33</v>
      </c>
    </row>
    <row r="464" spans="1:4" ht="60">
      <c r="A464" s="72" t="s">
        <v>1395</v>
      </c>
      <c r="B464" s="73" t="s">
        <v>1391</v>
      </c>
      <c r="C464" s="74" t="s">
        <v>1396</v>
      </c>
      <c r="D464" s="75">
        <v>17.33</v>
      </c>
    </row>
    <row r="465" spans="1:4" ht="60">
      <c r="A465" s="72" t="s">
        <v>1397</v>
      </c>
      <c r="B465" s="73" t="s">
        <v>1398</v>
      </c>
      <c r="C465" s="74" t="s">
        <v>1399</v>
      </c>
      <c r="D465" s="75">
        <v>19.92</v>
      </c>
    </row>
    <row r="466" spans="1:4" ht="60">
      <c r="A466" s="72" t="s">
        <v>1400</v>
      </c>
      <c r="B466" s="73" t="s">
        <v>1398</v>
      </c>
      <c r="C466" s="74" t="s">
        <v>1401</v>
      </c>
      <c r="D466" s="75">
        <v>19.92</v>
      </c>
    </row>
    <row r="467" spans="1:4" ht="60">
      <c r="A467" s="72" t="s">
        <v>1402</v>
      </c>
      <c r="B467" s="73" t="s">
        <v>1398</v>
      </c>
      <c r="C467" s="74" t="s">
        <v>1403</v>
      </c>
      <c r="D467" s="75">
        <v>19.92</v>
      </c>
    </row>
    <row r="468" spans="1:4" ht="120">
      <c r="A468" s="72" t="s">
        <v>1404</v>
      </c>
      <c r="B468" s="73" t="s">
        <v>1405</v>
      </c>
      <c r="C468" s="74" t="s">
        <v>1406</v>
      </c>
      <c r="D468" s="75">
        <v>41.44</v>
      </c>
    </row>
    <row r="469" spans="1:4" ht="105">
      <c r="A469" s="72" t="s">
        <v>1407</v>
      </c>
      <c r="B469" s="73" t="s">
        <v>1405</v>
      </c>
      <c r="C469" s="74" t="s">
        <v>1408</v>
      </c>
      <c r="D469" s="75">
        <v>41.44</v>
      </c>
    </row>
    <row r="470" spans="1:4" ht="120">
      <c r="A470" s="72" t="s">
        <v>1409</v>
      </c>
      <c r="B470" s="73" t="s">
        <v>1405</v>
      </c>
      <c r="C470" s="74" t="s">
        <v>1410</v>
      </c>
      <c r="D470" s="75">
        <v>41.44</v>
      </c>
    </row>
    <row r="471" spans="1:4" ht="120">
      <c r="A471" s="72" t="s">
        <v>1411</v>
      </c>
      <c r="B471" s="73" t="s">
        <v>1412</v>
      </c>
      <c r="C471" s="74" t="s">
        <v>1413</v>
      </c>
      <c r="D471" s="75">
        <v>44.04</v>
      </c>
    </row>
    <row r="472" spans="1:4" ht="105">
      <c r="A472" s="72" t="s">
        <v>1414</v>
      </c>
      <c r="B472" s="73" t="s">
        <v>1412</v>
      </c>
      <c r="C472" s="74" t="s">
        <v>1415</v>
      </c>
      <c r="D472" s="75">
        <v>44.04</v>
      </c>
    </row>
    <row r="473" spans="1:4" ht="120">
      <c r="A473" s="72" t="s">
        <v>1416</v>
      </c>
      <c r="B473" s="73" t="s">
        <v>1412</v>
      </c>
      <c r="C473" s="74" t="s">
        <v>1417</v>
      </c>
      <c r="D473" s="75">
        <v>44.04</v>
      </c>
    </row>
    <row r="474" spans="1:4" ht="105">
      <c r="A474" s="72" t="s">
        <v>1418</v>
      </c>
      <c r="B474" s="73" t="s">
        <v>1419</v>
      </c>
      <c r="C474" s="74" t="s">
        <v>1420</v>
      </c>
      <c r="D474" s="75">
        <v>61.42</v>
      </c>
    </row>
    <row r="475" spans="1:4" ht="105">
      <c r="A475" s="72" t="s">
        <v>1421</v>
      </c>
      <c r="B475" s="73" t="s">
        <v>1419</v>
      </c>
      <c r="C475" s="74" t="s">
        <v>1422</v>
      </c>
      <c r="D475" s="75">
        <v>61.42</v>
      </c>
    </row>
    <row r="476" spans="1:4" ht="120">
      <c r="A476" s="72" t="s">
        <v>1423</v>
      </c>
      <c r="B476" s="73" t="s">
        <v>1419</v>
      </c>
      <c r="C476" s="74" t="s">
        <v>1424</v>
      </c>
      <c r="D476" s="75">
        <v>61.42</v>
      </c>
    </row>
    <row r="477" spans="1:4" ht="105">
      <c r="A477" s="72" t="s">
        <v>1425</v>
      </c>
      <c r="B477" s="73" t="s">
        <v>1426</v>
      </c>
      <c r="C477" s="74" t="s">
        <v>1427</v>
      </c>
      <c r="D477" s="75">
        <v>64.01</v>
      </c>
    </row>
    <row r="478" spans="1:4" ht="105">
      <c r="A478" s="72" t="s">
        <v>1428</v>
      </c>
      <c r="B478" s="73" t="s">
        <v>1426</v>
      </c>
      <c r="C478" s="74" t="s">
        <v>1429</v>
      </c>
      <c r="D478" s="75">
        <v>64.01</v>
      </c>
    </row>
    <row r="479" spans="1:4" ht="120">
      <c r="A479" s="72" t="s">
        <v>1430</v>
      </c>
      <c r="B479" s="73" t="s">
        <v>1426</v>
      </c>
      <c r="C479" s="74" t="s">
        <v>1431</v>
      </c>
      <c r="D479" s="75">
        <v>64.01</v>
      </c>
    </row>
    <row r="480" spans="1:4" ht="135">
      <c r="A480" s="72" t="s">
        <v>1432</v>
      </c>
      <c r="B480" s="73" t="s">
        <v>1433</v>
      </c>
      <c r="C480" s="74" t="s">
        <v>1434</v>
      </c>
      <c r="D480" s="75">
        <v>54.45</v>
      </c>
    </row>
    <row r="481" spans="1:4" ht="135">
      <c r="A481" s="72" t="s">
        <v>1435</v>
      </c>
      <c r="B481" s="73" t="s">
        <v>1433</v>
      </c>
      <c r="C481" s="74" t="s">
        <v>1436</v>
      </c>
      <c r="D481" s="75">
        <v>54.45</v>
      </c>
    </row>
    <row r="482" spans="1:4" ht="135">
      <c r="A482" s="72" t="s">
        <v>1437</v>
      </c>
      <c r="B482" s="73" t="s">
        <v>1433</v>
      </c>
      <c r="C482" s="74" t="s">
        <v>1438</v>
      </c>
      <c r="D482" s="75">
        <v>54.45</v>
      </c>
    </row>
    <row r="483" spans="1:4" ht="135">
      <c r="A483" s="72" t="s">
        <v>1439</v>
      </c>
      <c r="B483" s="73" t="s">
        <v>1440</v>
      </c>
      <c r="C483" s="74" t="s">
        <v>1441</v>
      </c>
      <c r="D483" s="75">
        <v>57.04</v>
      </c>
    </row>
    <row r="484" spans="1:4" ht="135">
      <c r="A484" s="72" t="s">
        <v>1442</v>
      </c>
      <c r="B484" s="73" t="s">
        <v>1440</v>
      </c>
      <c r="C484" s="74" t="s">
        <v>1443</v>
      </c>
      <c r="D484" s="75">
        <v>57.04</v>
      </c>
    </row>
    <row r="485" spans="1:4" ht="135">
      <c r="A485" s="72" t="s">
        <v>1444</v>
      </c>
      <c r="B485" s="73" t="s">
        <v>1440</v>
      </c>
      <c r="C485" s="74" t="s">
        <v>1445</v>
      </c>
      <c r="D485" s="75">
        <v>57.04</v>
      </c>
    </row>
    <row r="486" spans="1:4" ht="15">
      <c r="A486" s="72" t="s">
        <v>1446</v>
      </c>
      <c r="B486" s="73" t="s">
        <v>1447</v>
      </c>
      <c r="C486" s="74" t="s">
        <v>830</v>
      </c>
      <c r="D486" s="75">
        <v>2.77</v>
      </c>
    </row>
    <row r="487" spans="1:4" ht="15">
      <c r="A487" s="72" t="s">
        <v>1448</v>
      </c>
      <c r="B487" s="73" t="s">
        <v>1447</v>
      </c>
      <c r="C487" s="74" t="s">
        <v>1449</v>
      </c>
      <c r="D487" s="75">
        <v>2.77</v>
      </c>
    </row>
    <row r="488" spans="1:4" ht="15">
      <c r="A488" s="72" t="s">
        <v>1450</v>
      </c>
      <c r="B488" s="73" t="s">
        <v>1447</v>
      </c>
      <c r="C488" s="74" t="s">
        <v>1451</v>
      </c>
      <c r="D488" s="75">
        <v>2.77</v>
      </c>
    </row>
    <row r="489" spans="1:4" ht="45">
      <c r="A489" s="72" t="s">
        <v>1452</v>
      </c>
      <c r="B489" s="73" t="s">
        <v>1453</v>
      </c>
      <c r="C489" s="74" t="s">
        <v>1454</v>
      </c>
      <c r="D489" s="75">
        <v>3.8</v>
      </c>
    </row>
    <row r="490" spans="1:4" ht="30">
      <c r="A490" s="72" t="s">
        <v>1455</v>
      </c>
      <c r="B490" s="73" t="s">
        <v>1453</v>
      </c>
      <c r="C490" s="74" t="s">
        <v>1456</v>
      </c>
      <c r="D490" s="75">
        <v>3.8</v>
      </c>
    </row>
    <row r="491" spans="1:4" ht="30">
      <c r="A491" s="72" t="s">
        <v>1457</v>
      </c>
      <c r="B491" s="73" t="s">
        <v>1453</v>
      </c>
      <c r="C491" s="74" t="s">
        <v>1458</v>
      </c>
      <c r="D491" s="75">
        <v>3.8</v>
      </c>
    </row>
    <row r="492" spans="1:4" ht="15">
      <c r="A492" s="72" t="s">
        <v>1459</v>
      </c>
      <c r="B492" s="73" t="s">
        <v>1460</v>
      </c>
      <c r="C492" s="74" t="s">
        <v>830</v>
      </c>
      <c r="D492" s="75">
        <v>3.09</v>
      </c>
    </row>
    <row r="493" spans="1:4" ht="15">
      <c r="A493" s="72" t="s">
        <v>1461</v>
      </c>
      <c r="B493" s="73" t="s">
        <v>1460</v>
      </c>
      <c r="C493" s="74" t="s">
        <v>1451</v>
      </c>
      <c r="D493" s="75">
        <v>3.09</v>
      </c>
    </row>
    <row r="494" spans="1:4" ht="15">
      <c r="A494" s="72" t="s">
        <v>1462</v>
      </c>
      <c r="B494" s="73" t="s">
        <v>1463</v>
      </c>
      <c r="C494" s="74" t="s">
        <v>830</v>
      </c>
      <c r="D494" s="75">
        <v>12.25</v>
      </c>
    </row>
    <row r="495" spans="1:4" ht="15">
      <c r="A495" s="72" t="s">
        <v>1464</v>
      </c>
      <c r="B495" s="73" t="s">
        <v>1463</v>
      </c>
      <c r="C495" s="74" t="s">
        <v>1451</v>
      </c>
      <c r="D495" s="75">
        <v>12.25</v>
      </c>
    </row>
    <row r="496" spans="1:4" ht="15">
      <c r="A496" s="72" t="s">
        <v>1465</v>
      </c>
      <c r="B496" s="73" t="s">
        <v>1466</v>
      </c>
      <c r="C496" s="74" t="s">
        <v>830</v>
      </c>
      <c r="D496" s="75">
        <v>2.6</v>
      </c>
    </row>
    <row r="497" spans="1:4" ht="15">
      <c r="A497" s="72" t="s">
        <v>1467</v>
      </c>
      <c r="B497" s="73" t="s">
        <v>1466</v>
      </c>
      <c r="C497" s="74" t="s">
        <v>1449</v>
      </c>
      <c r="D497" s="75">
        <v>2.6</v>
      </c>
    </row>
    <row r="498" spans="1:4" ht="15">
      <c r="A498" s="72" t="s">
        <v>1468</v>
      </c>
      <c r="B498" s="73" t="s">
        <v>1466</v>
      </c>
      <c r="C498" s="74" t="s">
        <v>1451</v>
      </c>
      <c r="D498" s="75">
        <v>2.6</v>
      </c>
    </row>
    <row r="499" spans="1:4" ht="17.25">
      <c r="A499" s="67"/>
      <c r="B499" s="78" t="s">
        <v>1469</v>
      </c>
      <c r="C499" s="66"/>
      <c r="D499" s="63"/>
    </row>
    <row r="500" spans="1:4" ht="15">
      <c r="A500" s="72" t="s">
        <v>1470</v>
      </c>
      <c r="B500" s="73" t="s">
        <v>1471</v>
      </c>
      <c r="C500" s="74" t="s">
        <v>540</v>
      </c>
      <c r="D500" s="75">
        <v>12.32</v>
      </c>
    </row>
    <row r="501" spans="1:4" ht="15">
      <c r="A501" s="72" t="s">
        <v>1472</v>
      </c>
      <c r="B501" s="73" t="s">
        <v>1471</v>
      </c>
      <c r="C501" s="74" t="s">
        <v>542</v>
      </c>
      <c r="D501" s="75">
        <v>12.32</v>
      </c>
    </row>
    <row r="502" spans="1:4" ht="15">
      <c r="A502" s="72" t="s">
        <v>1473</v>
      </c>
      <c r="B502" s="73" t="s">
        <v>1471</v>
      </c>
      <c r="C502" s="74" t="s">
        <v>547</v>
      </c>
      <c r="D502" s="75">
        <v>12.32</v>
      </c>
    </row>
    <row r="503" spans="1:4" ht="15">
      <c r="A503" s="72" t="s">
        <v>1474</v>
      </c>
      <c r="B503" s="73" t="s">
        <v>1475</v>
      </c>
      <c r="C503" s="74" t="s">
        <v>540</v>
      </c>
      <c r="D503" s="75">
        <v>22.23</v>
      </c>
    </row>
    <row r="504" spans="1:4" ht="15">
      <c r="A504" s="72" t="s">
        <v>1476</v>
      </c>
      <c r="B504" s="73" t="s">
        <v>1475</v>
      </c>
      <c r="C504" s="74" t="s">
        <v>542</v>
      </c>
      <c r="D504" s="75">
        <v>22.23</v>
      </c>
    </row>
    <row r="505" spans="1:4" ht="15">
      <c r="A505" s="72" t="s">
        <v>1477</v>
      </c>
      <c r="B505" s="73" t="s">
        <v>1475</v>
      </c>
      <c r="C505" s="74" t="s">
        <v>547</v>
      </c>
      <c r="D505" s="75">
        <v>22.23</v>
      </c>
    </row>
    <row r="506" spans="1:4" ht="15">
      <c r="A506" s="72" t="s">
        <v>1478</v>
      </c>
      <c r="B506" s="73" t="s">
        <v>1479</v>
      </c>
      <c r="C506" s="74" t="s">
        <v>540</v>
      </c>
      <c r="D506" s="75">
        <v>13.85</v>
      </c>
    </row>
    <row r="507" spans="1:4" ht="15">
      <c r="A507" s="72" t="s">
        <v>1480</v>
      </c>
      <c r="B507" s="83" t="s">
        <v>1481</v>
      </c>
      <c r="C507" s="74" t="s">
        <v>540</v>
      </c>
      <c r="D507" s="76">
        <v>8.8</v>
      </c>
    </row>
    <row r="508" spans="1:4" ht="15">
      <c r="A508" s="72" t="s">
        <v>1482</v>
      </c>
      <c r="B508" s="84" t="s">
        <v>1483</v>
      </c>
      <c r="C508" s="74"/>
      <c r="D508" s="80">
        <v>8.138</v>
      </c>
    </row>
    <row r="509" spans="1:4" ht="15">
      <c r="A509" s="72" t="s">
        <v>1484</v>
      </c>
      <c r="B509" s="84" t="s">
        <v>1485</v>
      </c>
      <c r="C509" s="74" t="s">
        <v>1486</v>
      </c>
      <c r="D509" s="80">
        <v>6.873749999999999</v>
      </c>
    </row>
    <row r="510" spans="1:4" ht="15">
      <c r="A510" s="72" t="s">
        <v>1487</v>
      </c>
      <c r="B510" s="84" t="s">
        <v>1488</v>
      </c>
      <c r="C510" s="74"/>
      <c r="D510" s="80">
        <v>7.228</v>
      </c>
    </row>
    <row r="511" spans="1:4" ht="15">
      <c r="A511" s="72" t="s">
        <v>1489</v>
      </c>
      <c r="B511" s="84" t="s">
        <v>1490</v>
      </c>
      <c r="C511" s="74" t="s">
        <v>1486</v>
      </c>
      <c r="D511" s="80">
        <v>5.382</v>
      </c>
    </row>
    <row r="512" spans="1:4" ht="15">
      <c r="A512" s="72" t="s">
        <v>1491</v>
      </c>
      <c r="B512" s="84" t="s">
        <v>1492</v>
      </c>
      <c r="C512" s="74"/>
      <c r="D512" s="80">
        <v>7.228</v>
      </c>
    </row>
    <row r="513" spans="1:4" ht="15">
      <c r="A513" s="72" t="s">
        <v>1493</v>
      </c>
      <c r="B513" s="84" t="s">
        <v>1492</v>
      </c>
      <c r="C513" s="74" t="s">
        <v>1486</v>
      </c>
      <c r="D513" s="80">
        <v>5.811</v>
      </c>
    </row>
    <row r="514" spans="1:4" ht="15">
      <c r="A514" s="72" t="s">
        <v>1494</v>
      </c>
      <c r="B514" s="84" t="s">
        <v>1495</v>
      </c>
      <c r="C514" s="74"/>
      <c r="D514" s="80">
        <v>8.138</v>
      </c>
    </row>
    <row r="515" spans="1:4" ht="15">
      <c r="A515" s="72" t="s">
        <v>1496</v>
      </c>
      <c r="B515" s="84" t="s">
        <v>1497</v>
      </c>
      <c r="C515" s="74"/>
      <c r="D515" s="80">
        <v>7.0882499999999995</v>
      </c>
    </row>
    <row r="516" spans="1:4" ht="15">
      <c r="A516" s="72" t="s">
        <v>1498</v>
      </c>
      <c r="B516" s="84" t="s">
        <v>1497</v>
      </c>
      <c r="C516" s="74" t="s">
        <v>1486</v>
      </c>
      <c r="D516" s="80">
        <v>5.0504999999999995</v>
      </c>
    </row>
    <row r="517" spans="1:4" ht="15">
      <c r="A517" s="72" t="s">
        <v>1499</v>
      </c>
      <c r="B517" s="84" t="s">
        <v>1500</v>
      </c>
      <c r="C517" s="74"/>
      <c r="D517" s="80">
        <v>7.6049999999999995</v>
      </c>
    </row>
    <row r="518" spans="1:4" ht="15">
      <c r="A518" s="72" t="s">
        <v>1501</v>
      </c>
      <c r="B518" s="84" t="s">
        <v>1500</v>
      </c>
      <c r="C518" s="74" t="s">
        <v>1486</v>
      </c>
      <c r="D518" s="80">
        <v>5.577</v>
      </c>
    </row>
    <row r="519" spans="1:4" ht="15">
      <c r="A519" s="72" t="s">
        <v>1502</v>
      </c>
      <c r="B519" s="84" t="s">
        <v>1503</v>
      </c>
      <c r="C519" s="74"/>
      <c r="D519" s="80">
        <v>9.13575</v>
      </c>
    </row>
    <row r="520" spans="1:4" ht="15">
      <c r="A520" s="72" t="s">
        <v>1504</v>
      </c>
      <c r="B520" s="84" t="s">
        <v>1505</v>
      </c>
      <c r="C520" s="74"/>
      <c r="D520" s="80">
        <v>9.13575</v>
      </c>
    </row>
    <row r="521" spans="1:4" ht="15">
      <c r="A521" s="72" t="s">
        <v>1506</v>
      </c>
      <c r="B521" s="84" t="s">
        <v>1503</v>
      </c>
      <c r="C521" s="74" t="s">
        <v>1486</v>
      </c>
      <c r="D521" s="80">
        <v>7.098</v>
      </c>
    </row>
    <row r="522" spans="1:4" ht="15">
      <c r="A522" s="72" t="s">
        <v>1507</v>
      </c>
      <c r="B522" s="84" t="s">
        <v>1508</v>
      </c>
      <c r="C522" s="74"/>
      <c r="D522" s="80">
        <v>11.18</v>
      </c>
    </row>
    <row r="523" spans="1:4" ht="15">
      <c r="A523" s="72" t="s">
        <v>1509</v>
      </c>
      <c r="B523" s="84" t="s">
        <v>1510</v>
      </c>
      <c r="C523" s="74"/>
      <c r="D523" s="80">
        <v>11.700000000000001</v>
      </c>
    </row>
    <row r="524" spans="1:4" ht="15">
      <c r="A524" s="72" t="s">
        <v>1511</v>
      </c>
      <c r="B524" s="84" t="s">
        <v>1512</v>
      </c>
      <c r="C524" s="74" t="s">
        <v>1486</v>
      </c>
      <c r="D524" s="80">
        <v>10.4</v>
      </c>
    </row>
    <row r="525" spans="1:4" ht="15">
      <c r="A525" s="72" t="s">
        <v>1513</v>
      </c>
      <c r="B525" s="84" t="s">
        <v>1514</v>
      </c>
      <c r="C525" s="74"/>
      <c r="D525" s="80">
        <v>8.385</v>
      </c>
    </row>
    <row r="526" spans="1:4" ht="15">
      <c r="A526" s="72" t="s">
        <v>1515</v>
      </c>
      <c r="B526" s="84" t="s">
        <v>1514</v>
      </c>
      <c r="C526" s="74" t="s">
        <v>1486</v>
      </c>
      <c r="D526" s="80">
        <v>6.347250000000001</v>
      </c>
    </row>
    <row r="527" spans="1:4" ht="15">
      <c r="A527" s="72" t="s">
        <v>1516</v>
      </c>
      <c r="B527" s="84" t="s">
        <v>1517</v>
      </c>
      <c r="C527" s="74"/>
      <c r="D527" s="80">
        <v>9.886500000000002</v>
      </c>
    </row>
    <row r="528" spans="1:4" ht="15">
      <c r="A528" s="72" t="s">
        <v>1518</v>
      </c>
      <c r="B528" s="84" t="s">
        <v>1519</v>
      </c>
      <c r="C528" s="74"/>
      <c r="D528" s="80">
        <v>6.8445</v>
      </c>
    </row>
    <row r="529" spans="1:4" ht="15">
      <c r="A529" s="72" t="s">
        <v>1520</v>
      </c>
      <c r="B529" s="84" t="s">
        <v>1521</v>
      </c>
      <c r="C529" s="74" t="s">
        <v>1486</v>
      </c>
      <c r="D529" s="80">
        <v>4.943250000000001</v>
      </c>
    </row>
    <row r="530" spans="1:4" ht="15">
      <c r="A530" s="72" t="s">
        <v>1522</v>
      </c>
      <c r="B530" s="84" t="s">
        <v>1523</v>
      </c>
      <c r="C530" s="74"/>
      <c r="D530" s="80">
        <v>9.1455</v>
      </c>
    </row>
    <row r="531" spans="1:4" ht="15">
      <c r="A531" s="72" t="s">
        <v>1524</v>
      </c>
      <c r="B531" s="84" t="s">
        <v>1525</v>
      </c>
      <c r="C531" s="74"/>
      <c r="D531" s="80">
        <v>9.6525</v>
      </c>
    </row>
    <row r="532" spans="1:4" ht="15">
      <c r="A532" s="72" t="s">
        <v>1526</v>
      </c>
      <c r="B532" s="84" t="s">
        <v>1525</v>
      </c>
      <c r="C532" s="74" t="s">
        <v>1486</v>
      </c>
      <c r="D532" s="80">
        <v>7.751250000000001</v>
      </c>
    </row>
    <row r="533" spans="1:4" ht="15">
      <c r="A533" s="72" t="s">
        <v>1527</v>
      </c>
      <c r="B533" s="84" t="s">
        <v>1528</v>
      </c>
      <c r="C533" s="74"/>
      <c r="D533" s="80">
        <v>11.08575</v>
      </c>
    </row>
    <row r="534" spans="1:4" ht="15">
      <c r="A534" s="72" t="s">
        <v>1529</v>
      </c>
      <c r="B534" s="84" t="s">
        <v>1528</v>
      </c>
      <c r="C534" s="74" t="s">
        <v>1486</v>
      </c>
      <c r="D534" s="80">
        <v>7.897500000000001</v>
      </c>
    </row>
    <row r="535" spans="1:4" ht="15">
      <c r="A535" s="72" t="s">
        <v>1530</v>
      </c>
      <c r="B535" s="84" t="s">
        <v>1531</v>
      </c>
      <c r="C535" s="74"/>
      <c r="D535" s="80">
        <v>9.93525</v>
      </c>
    </row>
    <row r="536" spans="1:4" ht="15">
      <c r="A536" s="72" t="s">
        <v>1532</v>
      </c>
      <c r="B536" s="84" t="s">
        <v>1531</v>
      </c>
      <c r="C536" s="74" t="s">
        <v>1486</v>
      </c>
      <c r="D536" s="80">
        <v>7.897500000000001</v>
      </c>
    </row>
    <row r="537" spans="1:4" ht="15">
      <c r="A537" s="72" t="s">
        <v>1533</v>
      </c>
      <c r="B537" s="84" t="s">
        <v>1534</v>
      </c>
      <c r="C537" s="74"/>
      <c r="D537" s="80">
        <v>8.307</v>
      </c>
    </row>
    <row r="538" spans="1:4" ht="15">
      <c r="A538" s="72" t="s">
        <v>1535</v>
      </c>
      <c r="B538" s="84" t="s">
        <v>1536</v>
      </c>
      <c r="C538" s="74"/>
      <c r="D538" s="80">
        <v>9.7695</v>
      </c>
    </row>
    <row r="539" spans="1:4" ht="15">
      <c r="A539" s="72" t="s">
        <v>1537</v>
      </c>
      <c r="B539" s="84" t="s">
        <v>1536</v>
      </c>
      <c r="C539" s="74" t="s">
        <v>1486</v>
      </c>
      <c r="D539" s="80">
        <v>7.73175</v>
      </c>
    </row>
    <row r="540" spans="1:4" ht="15">
      <c r="A540" s="72" t="s">
        <v>1538</v>
      </c>
      <c r="B540" s="84" t="s">
        <v>1539</v>
      </c>
      <c r="C540" s="74"/>
      <c r="D540" s="80">
        <v>10.257</v>
      </c>
    </row>
    <row r="541" spans="1:4" ht="15">
      <c r="A541" s="72" t="s">
        <v>1540</v>
      </c>
      <c r="B541" s="84" t="s">
        <v>1539</v>
      </c>
      <c r="C541" s="74" t="s">
        <v>1486</v>
      </c>
      <c r="D541" s="80">
        <v>8.21925</v>
      </c>
    </row>
    <row r="542" spans="1:4" ht="15">
      <c r="A542" s="72" t="s">
        <v>1541</v>
      </c>
      <c r="B542" s="84" t="s">
        <v>1542</v>
      </c>
      <c r="C542" s="74" t="s">
        <v>1486</v>
      </c>
      <c r="D542" s="80">
        <v>6.0255</v>
      </c>
    </row>
    <row r="543" spans="1:4" ht="15">
      <c r="A543" s="72" t="s">
        <v>1543</v>
      </c>
      <c r="B543" s="84" t="s">
        <v>1544</v>
      </c>
      <c r="C543" s="74" t="s">
        <v>1486</v>
      </c>
      <c r="D543" s="80">
        <v>8.9505</v>
      </c>
    </row>
    <row r="544" spans="1:4" ht="30">
      <c r="A544" s="72" t="s">
        <v>1545</v>
      </c>
      <c r="B544" s="84" t="s">
        <v>1546</v>
      </c>
      <c r="C544" s="74" t="s">
        <v>1547</v>
      </c>
      <c r="D544" s="80">
        <v>54.21000000000001</v>
      </c>
    </row>
    <row r="545" spans="1:4" ht="15">
      <c r="A545" s="72" t="s">
        <v>1548</v>
      </c>
      <c r="B545" s="81" t="s">
        <v>1549</v>
      </c>
      <c r="C545" s="74"/>
      <c r="D545" s="82">
        <v>63.96</v>
      </c>
    </row>
    <row r="546" spans="1:4" ht="15">
      <c r="A546" s="85" t="s">
        <v>1550</v>
      </c>
      <c r="B546" s="83" t="s">
        <v>1551</v>
      </c>
      <c r="C546" s="86" t="s">
        <v>1486</v>
      </c>
      <c r="D546" s="76">
        <v>16.28</v>
      </c>
    </row>
    <row r="547" spans="1:4" ht="15">
      <c r="A547" s="85" t="s">
        <v>1552</v>
      </c>
      <c r="B547" s="87" t="s">
        <v>1553</v>
      </c>
      <c r="C547" s="74" t="s">
        <v>1554</v>
      </c>
      <c r="D547" s="88">
        <v>111.26700000000001</v>
      </c>
    </row>
    <row r="548" spans="1:4" ht="15">
      <c r="A548" s="85" t="s">
        <v>1555</v>
      </c>
      <c r="B548" s="87" t="s">
        <v>1556</v>
      </c>
      <c r="C548" s="74" t="s">
        <v>1554</v>
      </c>
      <c r="D548" s="88">
        <v>52.767</v>
      </c>
    </row>
    <row r="549" spans="1:4" ht="15">
      <c r="A549" s="85" t="s">
        <v>1557</v>
      </c>
      <c r="B549" s="87" t="s">
        <v>1558</v>
      </c>
      <c r="C549" s="74" t="s">
        <v>1554</v>
      </c>
      <c r="D549" s="88">
        <v>28.75275</v>
      </c>
    </row>
    <row r="550" spans="1:4" ht="15">
      <c r="A550" s="85" t="s">
        <v>1559</v>
      </c>
      <c r="B550" s="87" t="s">
        <v>1560</v>
      </c>
      <c r="C550" s="74" t="s">
        <v>1554</v>
      </c>
      <c r="D550" s="88">
        <v>53.12775</v>
      </c>
    </row>
    <row r="551" spans="1:4" ht="15">
      <c r="A551" s="85" t="s">
        <v>1561</v>
      </c>
      <c r="B551" s="87" t="s">
        <v>1562</v>
      </c>
      <c r="C551" s="74" t="s">
        <v>1554</v>
      </c>
      <c r="D551" s="88">
        <v>59.982</v>
      </c>
    </row>
    <row r="552" spans="1:4" ht="15">
      <c r="A552" s="85" t="s">
        <v>1563</v>
      </c>
      <c r="B552" s="87" t="s">
        <v>1564</v>
      </c>
      <c r="C552" s="74" t="s">
        <v>1554</v>
      </c>
      <c r="D552" s="88">
        <v>28.75275</v>
      </c>
    </row>
    <row r="553" spans="1:4" ht="15">
      <c r="A553" s="85" t="s">
        <v>1565</v>
      </c>
      <c r="B553" s="87" t="s">
        <v>1566</v>
      </c>
      <c r="C553" s="74" t="s">
        <v>1554</v>
      </c>
      <c r="D553" s="88">
        <v>52.65</v>
      </c>
    </row>
    <row r="554" spans="1:4" ht="15">
      <c r="A554" s="85" t="s">
        <v>1567</v>
      </c>
      <c r="B554" s="87" t="s">
        <v>1568</v>
      </c>
      <c r="C554" s="74" t="s">
        <v>1554</v>
      </c>
      <c r="D554" s="88">
        <v>43.017</v>
      </c>
    </row>
    <row r="555" spans="1:4" ht="15">
      <c r="A555" s="85" t="s">
        <v>1569</v>
      </c>
      <c r="B555" s="87" t="s">
        <v>1570</v>
      </c>
      <c r="C555" s="74" t="s">
        <v>1554</v>
      </c>
      <c r="D555" s="88">
        <v>26.442</v>
      </c>
    </row>
    <row r="556" spans="1:4" ht="30">
      <c r="A556" s="85" t="s">
        <v>1571</v>
      </c>
      <c r="B556" s="87" t="s">
        <v>1572</v>
      </c>
      <c r="C556" s="74" t="s">
        <v>1547</v>
      </c>
      <c r="D556" s="88">
        <v>44.60625</v>
      </c>
    </row>
    <row r="557" spans="1:4" ht="15">
      <c r="A557" s="85" t="s">
        <v>1573</v>
      </c>
      <c r="B557" s="73" t="s">
        <v>1574</v>
      </c>
      <c r="C557" s="74" t="s">
        <v>1575</v>
      </c>
      <c r="D557" s="88">
        <v>1.9500000000000002</v>
      </c>
    </row>
    <row r="558" spans="1:4" ht="15">
      <c r="A558" s="85" t="s">
        <v>1576</v>
      </c>
      <c r="B558" s="84" t="s">
        <v>1577</v>
      </c>
      <c r="C558" s="74" t="s">
        <v>1578</v>
      </c>
      <c r="D558" s="88">
        <v>3.5392500000000005</v>
      </c>
    </row>
    <row r="559" spans="1:4" ht="15">
      <c r="A559" s="85" t="s">
        <v>1579</v>
      </c>
      <c r="B559" s="84" t="s">
        <v>1577</v>
      </c>
      <c r="C559" s="74" t="s">
        <v>1580</v>
      </c>
      <c r="D559" s="88">
        <v>3.5392500000000005</v>
      </c>
    </row>
    <row r="560" spans="1:4" ht="15">
      <c r="A560" s="85" t="s">
        <v>1581</v>
      </c>
      <c r="B560" s="89" t="s">
        <v>1582</v>
      </c>
      <c r="C560" s="74" t="s">
        <v>1578</v>
      </c>
      <c r="D560" s="88">
        <v>2.7787500000000005</v>
      </c>
    </row>
    <row r="561" spans="1:4" ht="15">
      <c r="A561" s="85" t="s">
        <v>1583</v>
      </c>
      <c r="B561" s="89" t="s">
        <v>1582</v>
      </c>
      <c r="C561" s="74" t="s">
        <v>1580</v>
      </c>
      <c r="D561" s="88">
        <v>2.7787500000000005</v>
      </c>
    </row>
    <row r="562" spans="1:4" ht="15">
      <c r="A562" s="85" t="s">
        <v>1584</v>
      </c>
      <c r="B562" s="84" t="s">
        <v>1585</v>
      </c>
      <c r="C562" s="74" t="s">
        <v>1586</v>
      </c>
      <c r="D562" s="88">
        <v>5.8012500000000005</v>
      </c>
    </row>
    <row r="563" spans="1:4" ht="15">
      <c r="A563" s="85" t="s">
        <v>1587</v>
      </c>
      <c r="B563" s="84" t="s">
        <v>1585</v>
      </c>
      <c r="C563" s="74" t="s">
        <v>1451</v>
      </c>
      <c r="D563" s="88">
        <v>5.8012500000000005</v>
      </c>
    </row>
    <row r="564" spans="1:4" ht="15">
      <c r="A564" s="85" t="s">
        <v>1588</v>
      </c>
      <c r="B564" s="89" t="s">
        <v>1589</v>
      </c>
      <c r="C564" s="74" t="s">
        <v>1590</v>
      </c>
      <c r="D564" s="88">
        <v>91.6825</v>
      </c>
    </row>
    <row r="565" spans="1:4" ht="30">
      <c r="A565" s="85" t="s">
        <v>1591</v>
      </c>
      <c r="B565" s="89" t="s">
        <v>1592</v>
      </c>
      <c r="C565" s="74" t="s">
        <v>1593</v>
      </c>
      <c r="D565" s="88">
        <v>18.1545</v>
      </c>
    </row>
    <row r="566" spans="1:4" ht="30">
      <c r="A566" s="85" t="s">
        <v>1594</v>
      </c>
      <c r="B566" s="89" t="s">
        <v>1595</v>
      </c>
      <c r="C566" s="74" t="s">
        <v>1593</v>
      </c>
      <c r="D566" s="88">
        <v>61.02525000000001</v>
      </c>
    </row>
    <row r="567" spans="1:4" ht="30">
      <c r="A567" s="85" t="s">
        <v>1596</v>
      </c>
      <c r="B567" s="89" t="s">
        <v>1597</v>
      </c>
      <c r="C567" s="74" t="s">
        <v>1593</v>
      </c>
      <c r="D567" s="88">
        <v>37.076</v>
      </c>
    </row>
    <row r="568" spans="1:4" ht="30">
      <c r="A568" s="85" t="s">
        <v>1598</v>
      </c>
      <c r="B568" s="89" t="s">
        <v>1599</v>
      </c>
      <c r="C568" s="74" t="s">
        <v>1593</v>
      </c>
      <c r="D568" s="88">
        <v>39.819</v>
      </c>
    </row>
    <row r="569" spans="1:4" ht="30">
      <c r="A569" s="85" t="s">
        <v>1600</v>
      </c>
      <c r="B569" s="89" t="s">
        <v>1601</v>
      </c>
      <c r="C569" s="74" t="s">
        <v>1593</v>
      </c>
      <c r="D569" s="88">
        <v>45.5715</v>
      </c>
    </row>
    <row r="570" spans="1:4" ht="30">
      <c r="A570" s="85" t="s">
        <v>1602</v>
      </c>
      <c r="B570" s="89" t="s">
        <v>1603</v>
      </c>
      <c r="C570" s="74" t="s">
        <v>1593</v>
      </c>
      <c r="D570" s="88">
        <v>45.708</v>
      </c>
    </row>
    <row r="571" spans="1:4" ht="30">
      <c r="A571" s="85" t="s">
        <v>1604</v>
      </c>
      <c r="B571" s="89" t="s">
        <v>1605</v>
      </c>
      <c r="C571" s="74" t="s">
        <v>1593</v>
      </c>
      <c r="D571" s="88">
        <v>17.85225</v>
      </c>
    </row>
    <row r="572" spans="1:4" ht="30">
      <c r="A572" s="85" t="s">
        <v>1606</v>
      </c>
      <c r="B572" s="89" t="s">
        <v>1607</v>
      </c>
      <c r="C572" s="74" t="s">
        <v>1593</v>
      </c>
      <c r="D572" s="88">
        <v>32.16525</v>
      </c>
    </row>
    <row r="573" spans="1:4" ht="30">
      <c r="A573" s="85" t="s">
        <v>1608</v>
      </c>
      <c r="B573" s="89" t="s">
        <v>1609</v>
      </c>
      <c r="C573" s="74" t="s">
        <v>1593</v>
      </c>
      <c r="D573" s="88">
        <v>58.318</v>
      </c>
    </row>
    <row r="574" spans="1:4" ht="30">
      <c r="A574" s="85" t="s">
        <v>1610</v>
      </c>
      <c r="B574" s="89" t="s">
        <v>1611</v>
      </c>
      <c r="C574" s="74" t="s">
        <v>1593</v>
      </c>
      <c r="D574" s="88">
        <v>18.2</v>
      </c>
    </row>
    <row r="575" spans="1:4" ht="15">
      <c r="A575" s="85" t="s">
        <v>1612</v>
      </c>
      <c r="B575" s="89" t="s">
        <v>1613</v>
      </c>
      <c r="C575" s="74"/>
      <c r="D575" s="88">
        <v>0.26325000000000004</v>
      </c>
    </row>
    <row r="576" spans="1:4" ht="15">
      <c r="A576" s="85" t="s">
        <v>1614</v>
      </c>
      <c r="B576" s="89" t="s">
        <v>1615</v>
      </c>
      <c r="C576" s="74"/>
      <c r="D576" s="88">
        <v>3.6790000000000003</v>
      </c>
    </row>
    <row r="577" spans="1:4" ht="15">
      <c r="A577" s="85" t="s">
        <v>1616</v>
      </c>
      <c r="B577" s="89" t="s">
        <v>1617</v>
      </c>
      <c r="C577" s="74"/>
      <c r="D577" s="88">
        <v>8.619</v>
      </c>
    </row>
    <row r="578" spans="1:4" ht="15">
      <c r="A578" s="85" t="s">
        <v>1618</v>
      </c>
      <c r="B578" s="89" t="s">
        <v>1619</v>
      </c>
      <c r="C578" s="74"/>
      <c r="D578" s="88">
        <v>201.10999999999999</v>
      </c>
    </row>
    <row r="579" spans="1:4" ht="15">
      <c r="A579" s="85" t="s">
        <v>1620</v>
      </c>
      <c r="B579" s="89" t="s">
        <v>1621</v>
      </c>
      <c r="C579" s="74" t="s">
        <v>540</v>
      </c>
      <c r="D579" s="88">
        <v>0.92625</v>
      </c>
    </row>
    <row r="580" spans="1:4" ht="15">
      <c r="A580" s="85" t="s">
        <v>1622</v>
      </c>
      <c r="B580" s="89" t="s">
        <v>1623</v>
      </c>
      <c r="C580" s="74" t="s">
        <v>1624</v>
      </c>
      <c r="D580" s="88">
        <v>0.92625</v>
      </c>
    </row>
    <row r="581" spans="1:4" ht="15">
      <c r="A581" s="85" t="s">
        <v>1625</v>
      </c>
      <c r="B581" s="89" t="s">
        <v>1626</v>
      </c>
      <c r="C581" s="74"/>
      <c r="D581" s="88">
        <v>10.5625</v>
      </c>
    </row>
    <row r="582" spans="1:4" ht="15">
      <c r="A582" s="85" t="s">
        <v>1627</v>
      </c>
      <c r="B582" s="89" t="s">
        <v>1628</v>
      </c>
      <c r="C582" s="74"/>
      <c r="D582" s="88">
        <v>10.14</v>
      </c>
    </row>
    <row r="583" spans="1:4" ht="15">
      <c r="A583" s="85" t="s">
        <v>1629</v>
      </c>
      <c r="B583" s="73" t="s">
        <v>1630</v>
      </c>
      <c r="C583" s="74"/>
      <c r="D583" s="88">
        <v>10.985</v>
      </c>
    </row>
    <row r="584" spans="1:4" ht="15">
      <c r="A584" s="85" t="s">
        <v>1631</v>
      </c>
      <c r="B584" s="73" t="s">
        <v>1632</v>
      </c>
      <c r="C584" s="74" t="s">
        <v>1575</v>
      </c>
      <c r="D584" s="88">
        <v>2.3400000000000003</v>
      </c>
    </row>
    <row r="585" spans="1:4" ht="17.25">
      <c r="A585" s="64" t="s">
        <v>1633</v>
      </c>
      <c r="B585" s="65" t="s">
        <v>1634</v>
      </c>
      <c r="C585" s="66"/>
      <c r="D585" s="63"/>
    </row>
    <row r="586" spans="1:4" ht="15">
      <c r="A586" s="67"/>
      <c r="B586" s="90" t="s">
        <v>1635</v>
      </c>
      <c r="C586" s="66"/>
      <c r="D586" s="91"/>
    </row>
    <row r="587" spans="1:4" ht="15">
      <c r="A587" s="92" t="s">
        <v>1636</v>
      </c>
      <c r="B587" s="62" t="s">
        <v>1637</v>
      </c>
      <c r="C587" s="62"/>
      <c r="D587" s="63">
        <v>473</v>
      </c>
    </row>
    <row r="588" spans="1:4" ht="15">
      <c r="A588" s="61" t="s">
        <v>1638</v>
      </c>
      <c r="B588" s="62" t="s">
        <v>1639</v>
      </c>
      <c r="C588" s="62" t="s">
        <v>540</v>
      </c>
      <c r="D588" s="63">
        <f>H588/0.8</f>
        <v>0</v>
      </c>
    </row>
    <row r="589" spans="1:4" ht="15">
      <c r="A589" s="61" t="s">
        <v>1640</v>
      </c>
      <c r="B589" s="62" t="s">
        <v>1639</v>
      </c>
      <c r="C589" s="62" t="s">
        <v>542</v>
      </c>
      <c r="D589" s="63">
        <f>H589/0.8</f>
        <v>0</v>
      </c>
    </row>
    <row r="590" spans="1:4" ht="15">
      <c r="A590" s="67"/>
      <c r="B590" s="90" t="s">
        <v>1641</v>
      </c>
      <c r="C590" s="66"/>
      <c r="D590" s="91"/>
    </row>
    <row r="591" spans="1:4" ht="75">
      <c r="A591" s="61" t="s">
        <v>1642</v>
      </c>
      <c r="B591" s="62" t="s">
        <v>1643</v>
      </c>
      <c r="C591" s="62" t="s">
        <v>1644</v>
      </c>
      <c r="D591" s="63">
        <v>5800</v>
      </c>
    </row>
    <row r="592" spans="1:4" ht="60">
      <c r="A592" s="61" t="s">
        <v>1645</v>
      </c>
      <c r="B592" s="62" t="s">
        <v>1643</v>
      </c>
      <c r="C592" s="62" t="s">
        <v>1646</v>
      </c>
      <c r="D592" s="63">
        <v>5800</v>
      </c>
    </row>
    <row r="593" spans="1:4" ht="105">
      <c r="A593" s="61" t="s">
        <v>1647</v>
      </c>
      <c r="B593" s="62" t="s">
        <v>1648</v>
      </c>
      <c r="C593" s="62" t="s">
        <v>1649</v>
      </c>
      <c r="D593" s="63">
        <v>5800</v>
      </c>
    </row>
    <row r="594" spans="1:4" ht="90">
      <c r="A594" s="61" t="s">
        <v>1650</v>
      </c>
      <c r="B594" s="62" t="s">
        <v>1648</v>
      </c>
      <c r="C594" s="62" t="s">
        <v>1651</v>
      </c>
      <c r="D594" s="63">
        <v>5800</v>
      </c>
    </row>
    <row r="595" spans="1:4" ht="150">
      <c r="A595" s="61" t="s">
        <v>1652</v>
      </c>
      <c r="B595" s="62" t="s">
        <v>1653</v>
      </c>
      <c r="C595" s="62" t="s">
        <v>1654</v>
      </c>
      <c r="D595" s="63">
        <v>11700</v>
      </c>
    </row>
    <row r="596" spans="1:4" ht="150">
      <c r="A596" s="61" t="s">
        <v>1655</v>
      </c>
      <c r="B596" s="62" t="s">
        <v>1653</v>
      </c>
      <c r="C596" s="62" t="s">
        <v>1656</v>
      </c>
      <c r="D596" s="63">
        <v>11700</v>
      </c>
    </row>
    <row r="597" spans="1:4" ht="90">
      <c r="A597" s="61" t="s">
        <v>1657</v>
      </c>
      <c r="B597" s="62" t="s">
        <v>1658</v>
      </c>
      <c r="C597" s="62" t="s">
        <v>1659</v>
      </c>
      <c r="D597" s="63">
        <v>11300</v>
      </c>
    </row>
    <row r="598" spans="1:4" ht="75">
      <c r="A598" s="61" t="s">
        <v>1660</v>
      </c>
      <c r="B598" s="62" t="s">
        <v>1658</v>
      </c>
      <c r="C598" s="62" t="s">
        <v>1661</v>
      </c>
      <c r="D598" s="63">
        <v>11300</v>
      </c>
    </row>
    <row r="599" spans="1:4" ht="105">
      <c r="A599" s="61" t="s">
        <v>1662</v>
      </c>
      <c r="B599" s="62" t="s">
        <v>1663</v>
      </c>
      <c r="C599" s="62" t="s">
        <v>1664</v>
      </c>
      <c r="D599" s="63">
        <v>16000</v>
      </c>
    </row>
    <row r="600" spans="1:4" ht="90">
      <c r="A600" s="61" t="s">
        <v>1665</v>
      </c>
      <c r="B600" s="62" t="s">
        <v>1663</v>
      </c>
      <c r="C600" s="62" t="s">
        <v>1666</v>
      </c>
      <c r="D600" s="63">
        <v>16000</v>
      </c>
    </row>
    <row r="601" spans="1:4" ht="165">
      <c r="A601" s="61" t="s">
        <v>1667</v>
      </c>
      <c r="B601" s="62" t="s">
        <v>1668</v>
      </c>
      <c r="C601" s="62" t="s">
        <v>1669</v>
      </c>
      <c r="D601" s="63">
        <v>18450</v>
      </c>
    </row>
    <row r="602" spans="1:4" ht="150">
      <c r="A602" s="61" t="s">
        <v>1670</v>
      </c>
      <c r="B602" s="62" t="s">
        <v>1668</v>
      </c>
      <c r="C602" s="62" t="s">
        <v>1671</v>
      </c>
      <c r="D602" s="63">
        <v>18450</v>
      </c>
    </row>
    <row r="603" spans="1:4" ht="15">
      <c r="A603" s="92" t="s">
        <v>1672</v>
      </c>
      <c r="B603" s="93" t="s">
        <v>1673</v>
      </c>
      <c r="C603" s="62"/>
      <c r="D603" s="63">
        <v>1550</v>
      </c>
    </row>
    <row r="604" spans="1:4" ht="17.25">
      <c r="A604" s="64" t="s">
        <v>1674</v>
      </c>
      <c r="B604" s="65" t="s">
        <v>1675</v>
      </c>
      <c r="C604" s="66"/>
      <c r="D604" s="63"/>
    </row>
    <row r="605" spans="1:4" ht="19.5">
      <c r="A605" s="90"/>
      <c r="B605" s="90" t="s">
        <v>1676</v>
      </c>
      <c r="C605" s="94"/>
      <c r="D605" s="95"/>
    </row>
    <row r="606" spans="1:4" ht="15">
      <c r="A606" s="92" t="s">
        <v>1677</v>
      </c>
      <c r="B606" s="96" t="s">
        <v>1678</v>
      </c>
      <c r="C606" s="97" t="s">
        <v>1679</v>
      </c>
      <c r="D606" s="98">
        <f>H606/0.85</f>
        <v>0</v>
      </c>
    </row>
    <row r="607" spans="1:4" ht="15">
      <c r="A607" s="92" t="s">
        <v>1680</v>
      </c>
      <c r="B607" s="96" t="s">
        <v>1681</v>
      </c>
      <c r="C607" s="97" t="s">
        <v>1679</v>
      </c>
      <c r="D607" s="98">
        <f aca="true" t="shared" si="3" ref="D607:D614">H607/0.85</f>
        <v>0</v>
      </c>
    </row>
    <row r="608" spans="1:4" ht="15">
      <c r="A608" s="92" t="s">
        <v>1682</v>
      </c>
      <c r="B608" s="96" t="s">
        <v>1683</v>
      </c>
      <c r="C608" s="97" t="s">
        <v>1684</v>
      </c>
      <c r="D608" s="98">
        <f t="shared" si="3"/>
        <v>0</v>
      </c>
    </row>
    <row r="609" spans="1:4" ht="15">
      <c r="A609" s="92" t="s">
        <v>1685</v>
      </c>
      <c r="B609" s="96" t="s">
        <v>1686</v>
      </c>
      <c r="C609" s="97" t="s">
        <v>1687</v>
      </c>
      <c r="D609" s="98">
        <f t="shared" si="3"/>
        <v>0</v>
      </c>
    </row>
    <row r="610" spans="1:4" ht="15">
      <c r="A610" s="92" t="s">
        <v>1688</v>
      </c>
      <c r="B610" s="96" t="s">
        <v>1689</v>
      </c>
      <c r="C610" s="97" t="s">
        <v>1690</v>
      </c>
      <c r="D610" s="98">
        <f t="shared" si="3"/>
        <v>0</v>
      </c>
    </row>
    <row r="611" spans="1:4" ht="15">
      <c r="A611" s="92" t="s">
        <v>1691</v>
      </c>
      <c r="B611" s="96" t="s">
        <v>1692</v>
      </c>
      <c r="C611" s="97" t="s">
        <v>1690</v>
      </c>
      <c r="D611" s="98">
        <f t="shared" si="3"/>
        <v>0</v>
      </c>
    </row>
    <row r="612" spans="1:4" ht="15">
      <c r="A612" s="92" t="s">
        <v>1693</v>
      </c>
      <c r="B612" s="96" t="s">
        <v>1694</v>
      </c>
      <c r="C612" s="97" t="s">
        <v>1695</v>
      </c>
      <c r="D612" s="98">
        <f t="shared" si="3"/>
        <v>0</v>
      </c>
    </row>
    <row r="613" spans="1:4" ht="15">
      <c r="A613" s="92" t="s">
        <v>1696</v>
      </c>
      <c r="B613" s="96" t="s">
        <v>1697</v>
      </c>
      <c r="C613" s="97" t="s">
        <v>1698</v>
      </c>
      <c r="D613" s="98">
        <f t="shared" si="3"/>
        <v>0</v>
      </c>
    </row>
    <row r="614" spans="1:4" ht="15">
      <c r="A614" s="92" t="s">
        <v>1699</v>
      </c>
      <c r="B614" s="96" t="s">
        <v>1700</v>
      </c>
      <c r="C614" s="97" t="s">
        <v>1690</v>
      </c>
      <c r="D614" s="98">
        <f t="shared" si="3"/>
        <v>0</v>
      </c>
    </row>
    <row r="615" spans="1:4" ht="19.5">
      <c r="A615" s="90"/>
      <c r="B615" s="90" t="s">
        <v>1701</v>
      </c>
      <c r="C615" s="94"/>
      <c r="D615" s="95"/>
    </row>
    <row r="616" spans="1:4" ht="30">
      <c r="A616" s="92" t="s">
        <v>1702</v>
      </c>
      <c r="B616" s="99" t="s">
        <v>1703</v>
      </c>
      <c r="C616" s="97" t="s">
        <v>1704</v>
      </c>
      <c r="D616" s="98">
        <f>H616/0.85</f>
        <v>0</v>
      </c>
    </row>
    <row r="617" spans="1:4" ht="30">
      <c r="A617" s="92" t="s">
        <v>1705</v>
      </c>
      <c r="B617" s="99" t="s">
        <v>1706</v>
      </c>
      <c r="C617" s="97" t="s">
        <v>1707</v>
      </c>
      <c r="D617" s="98">
        <f>H617/0.85</f>
        <v>0</v>
      </c>
    </row>
    <row r="618" spans="1:4" ht="30">
      <c r="A618" s="92" t="s">
        <v>1708</v>
      </c>
      <c r="B618" s="99" t="s">
        <v>1709</v>
      </c>
      <c r="C618" s="97" t="s">
        <v>1710</v>
      </c>
      <c r="D618" s="98">
        <f aca="true" t="shared" si="4" ref="D618:D634">H618/0.85</f>
        <v>0</v>
      </c>
    </row>
    <row r="619" spans="1:4" ht="45">
      <c r="A619" s="92" t="s">
        <v>1711</v>
      </c>
      <c r="B619" s="99" t="s">
        <v>1712</v>
      </c>
      <c r="C619" s="97" t="s">
        <v>1713</v>
      </c>
      <c r="D619" s="98">
        <f t="shared" si="4"/>
        <v>0</v>
      </c>
    </row>
    <row r="620" spans="1:4" ht="30">
      <c r="A620" s="92" t="s">
        <v>1714</v>
      </c>
      <c r="B620" s="99" t="s">
        <v>1715</v>
      </c>
      <c r="C620" s="97" t="s">
        <v>1710</v>
      </c>
      <c r="D620" s="98">
        <f t="shared" si="4"/>
        <v>0</v>
      </c>
    </row>
    <row r="621" spans="1:4" ht="45">
      <c r="A621" s="92" t="s">
        <v>1716</v>
      </c>
      <c r="B621" s="99" t="s">
        <v>1717</v>
      </c>
      <c r="C621" s="97" t="s">
        <v>1713</v>
      </c>
      <c r="D621" s="98">
        <f t="shared" si="4"/>
        <v>0</v>
      </c>
    </row>
    <row r="622" spans="1:4" ht="45">
      <c r="A622" s="92" t="s">
        <v>1718</v>
      </c>
      <c r="B622" s="99" t="s">
        <v>1719</v>
      </c>
      <c r="C622" s="97" t="s">
        <v>1713</v>
      </c>
      <c r="D622" s="98">
        <f t="shared" si="4"/>
        <v>0</v>
      </c>
    </row>
    <row r="623" spans="1:4" ht="19.5">
      <c r="A623" s="100"/>
      <c r="B623" s="90" t="s">
        <v>1720</v>
      </c>
      <c r="C623" s="94"/>
      <c r="D623" s="95"/>
    </row>
    <row r="624" spans="1:4" ht="45">
      <c r="A624" s="92" t="s">
        <v>1721</v>
      </c>
      <c r="B624" s="99" t="s">
        <v>1722</v>
      </c>
      <c r="C624" s="97" t="s">
        <v>1723</v>
      </c>
      <c r="D624" s="98">
        <f t="shared" si="4"/>
        <v>0</v>
      </c>
    </row>
    <row r="625" spans="1:4" ht="45">
      <c r="A625" s="92" t="s">
        <v>1724</v>
      </c>
      <c r="B625" s="99" t="s">
        <v>1725</v>
      </c>
      <c r="C625" s="97" t="s">
        <v>1723</v>
      </c>
      <c r="D625" s="98">
        <f t="shared" si="4"/>
        <v>0</v>
      </c>
    </row>
    <row r="626" spans="1:4" ht="45">
      <c r="A626" s="92" t="s">
        <v>1726</v>
      </c>
      <c r="B626" s="99" t="s">
        <v>1727</v>
      </c>
      <c r="C626" s="97" t="s">
        <v>1723</v>
      </c>
      <c r="D626" s="98">
        <f t="shared" si="4"/>
        <v>0</v>
      </c>
    </row>
    <row r="627" spans="1:4" ht="45">
      <c r="A627" s="92" t="s">
        <v>1728</v>
      </c>
      <c r="B627" s="99" t="s">
        <v>1729</v>
      </c>
      <c r="C627" s="97" t="s">
        <v>1723</v>
      </c>
      <c r="D627" s="98">
        <f t="shared" si="4"/>
        <v>0</v>
      </c>
    </row>
    <row r="628" spans="1:4" ht="45">
      <c r="A628" s="92" t="s">
        <v>1730</v>
      </c>
      <c r="B628" s="99" t="s">
        <v>1731</v>
      </c>
      <c r="C628" s="97" t="s">
        <v>1723</v>
      </c>
      <c r="D628" s="98">
        <f t="shared" si="4"/>
        <v>0</v>
      </c>
    </row>
    <row r="629" spans="1:4" ht="45">
      <c r="A629" s="92" t="s">
        <v>1732</v>
      </c>
      <c r="B629" s="99" t="s">
        <v>1733</v>
      </c>
      <c r="C629" s="97" t="s">
        <v>1723</v>
      </c>
      <c r="D629" s="98">
        <f t="shared" si="4"/>
        <v>0</v>
      </c>
    </row>
    <row r="630" spans="1:4" ht="45">
      <c r="A630" s="92" t="s">
        <v>1734</v>
      </c>
      <c r="B630" s="99" t="s">
        <v>1735</v>
      </c>
      <c r="C630" s="97" t="s">
        <v>1723</v>
      </c>
      <c r="D630" s="98">
        <f t="shared" si="4"/>
        <v>0</v>
      </c>
    </row>
    <row r="631" spans="1:4" ht="45">
      <c r="A631" s="92" t="s">
        <v>1736</v>
      </c>
      <c r="B631" s="99" t="s">
        <v>1737</v>
      </c>
      <c r="C631" s="97" t="s">
        <v>1723</v>
      </c>
      <c r="D631" s="98">
        <f t="shared" si="4"/>
        <v>0</v>
      </c>
    </row>
    <row r="632" spans="1:4" ht="19.5">
      <c r="A632" s="100"/>
      <c r="B632" s="90" t="s">
        <v>1738</v>
      </c>
      <c r="C632" s="94"/>
      <c r="D632" s="95"/>
    </row>
    <row r="633" spans="1:4" ht="30">
      <c r="A633" s="92" t="s">
        <v>1739</v>
      </c>
      <c r="B633" s="101" t="s">
        <v>1740</v>
      </c>
      <c r="C633" s="97" t="s">
        <v>1741</v>
      </c>
      <c r="D633" s="98">
        <f t="shared" si="4"/>
        <v>0</v>
      </c>
    </row>
    <row r="634" spans="1:4" ht="30">
      <c r="A634" s="92" t="s">
        <v>1742</v>
      </c>
      <c r="B634" s="101" t="s">
        <v>1743</v>
      </c>
      <c r="C634" s="97" t="s">
        <v>1741</v>
      </c>
      <c r="D634" s="98">
        <f t="shared" si="4"/>
        <v>0</v>
      </c>
    </row>
    <row r="635" spans="1:4" ht="19.5">
      <c r="A635" s="100"/>
      <c r="B635" s="90" t="s">
        <v>1744</v>
      </c>
      <c r="C635" s="94"/>
      <c r="D635" s="95"/>
    </row>
    <row r="636" spans="1:4" ht="45">
      <c r="A636" s="92" t="s">
        <v>1745</v>
      </c>
      <c r="B636" s="102" t="s">
        <v>1746</v>
      </c>
      <c r="C636" s="97" t="s">
        <v>1747</v>
      </c>
      <c r="D636" s="98">
        <f aca="true" t="shared" si="5" ref="D636:D665">H636/0.85</f>
        <v>0</v>
      </c>
    </row>
    <row r="637" spans="1:4" ht="45">
      <c r="A637" s="92" t="s">
        <v>1748</v>
      </c>
      <c r="B637" s="102" t="s">
        <v>1749</v>
      </c>
      <c r="C637" s="97" t="s">
        <v>1747</v>
      </c>
      <c r="D637" s="98">
        <f t="shared" si="5"/>
        <v>0</v>
      </c>
    </row>
    <row r="638" spans="1:4" ht="45">
      <c r="A638" s="92" t="s">
        <v>1750</v>
      </c>
      <c r="B638" s="102" t="s">
        <v>1751</v>
      </c>
      <c r="C638" s="97" t="s">
        <v>1747</v>
      </c>
      <c r="D638" s="98">
        <f t="shared" si="5"/>
        <v>0</v>
      </c>
    </row>
    <row r="639" spans="1:4" ht="45">
      <c r="A639" s="92" t="s">
        <v>1752</v>
      </c>
      <c r="B639" s="102" t="s">
        <v>1753</v>
      </c>
      <c r="C639" s="97" t="s">
        <v>1747</v>
      </c>
      <c r="D639" s="98">
        <f t="shared" si="5"/>
        <v>0</v>
      </c>
    </row>
    <row r="640" spans="1:4" ht="45">
      <c r="A640" s="92" t="s">
        <v>1754</v>
      </c>
      <c r="B640" s="102" t="s">
        <v>1755</v>
      </c>
      <c r="C640" s="97" t="s">
        <v>1747</v>
      </c>
      <c r="D640" s="98">
        <f t="shared" si="5"/>
        <v>0</v>
      </c>
    </row>
    <row r="641" spans="1:4" ht="45">
      <c r="A641" s="92" t="s">
        <v>1756</v>
      </c>
      <c r="B641" s="101" t="s">
        <v>1757</v>
      </c>
      <c r="C641" s="97" t="s">
        <v>1747</v>
      </c>
      <c r="D641" s="98">
        <f t="shared" si="5"/>
        <v>0</v>
      </c>
    </row>
    <row r="642" spans="1:4" ht="30">
      <c r="A642" s="92" t="s">
        <v>1758</v>
      </c>
      <c r="B642" s="101" t="s">
        <v>1759</v>
      </c>
      <c r="C642" s="97" t="s">
        <v>1741</v>
      </c>
      <c r="D642" s="98">
        <f t="shared" si="5"/>
        <v>0</v>
      </c>
    </row>
    <row r="643" spans="1:4" ht="30">
      <c r="A643" s="92" t="s">
        <v>1760</v>
      </c>
      <c r="B643" s="101" t="s">
        <v>1761</v>
      </c>
      <c r="C643" s="97" t="s">
        <v>1741</v>
      </c>
      <c r="D643" s="98">
        <f t="shared" si="5"/>
        <v>0</v>
      </c>
    </row>
    <row r="644" spans="1:4" ht="30">
      <c r="A644" s="92" t="s">
        <v>1762</v>
      </c>
      <c r="B644" s="101" t="s">
        <v>1763</v>
      </c>
      <c r="C644" s="97" t="s">
        <v>1741</v>
      </c>
      <c r="D644" s="98">
        <f t="shared" si="5"/>
        <v>0</v>
      </c>
    </row>
    <row r="645" spans="1:4" ht="30">
      <c r="A645" s="92" t="s">
        <v>1764</v>
      </c>
      <c r="B645" s="101" t="s">
        <v>1765</v>
      </c>
      <c r="C645" s="97" t="s">
        <v>1741</v>
      </c>
      <c r="D645" s="98">
        <f t="shared" si="5"/>
        <v>0</v>
      </c>
    </row>
    <row r="646" spans="1:4" ht="30">
      <c r="A646" s="92" t="s">
        <v>1766</v>
      </c>
      <c r="B646" s="101" t="s">
        <v>1767</v>
      </c>
      <c r="C646" s="97" t="s">
        <v>1741</v>
      </c>
      <c r="D646" s="98">
        <f t="shared" si="5"/>
        <v>0</v>
      </c>
    </row>
    <row r="647" spans="1:4" ht="30">
      <c r="A647" s="92" t="s">
        <v>1768</v>
      </c>
      <c r="B647" s="101" t="s">
        <v>1769</v>
      </c>
      <c r="C647" s="97" t="s">
        <v>1741</v>
      </c>
      <c r="D647" s="98">
        <f t="shared" si="5"/>
        <v>0</v>
      </c>
    </row>
    <row r="648" spans="1:4" ht="30">
      <c r="A648" s="92" t="s">
        <v>1770</v>
      </c>
      <c r="B648" s="101" t="s">
        <v>1771</v>
      </c>
      <c r="C648" s="97" t="s">
        <v>1741</v>
      </c>
      <c r="D648" s="98">
        <f t="shared" si="5"/>
        <v>0</v>
      </c>
    </row>
    <row r="649" spans="1:4" ht="30">
      <c r="A649" s="92" t="s">
        <v>1772</v>
      </c>
      <c r="B649" s="101" t="s">
        <v>1773</v>
      </c>
      <c r="C649" s="97" t="s">
        <v>1741</v>
      </c>
      <c r="D649" s="98">
        <f t="shared" si="5"/>
        <v>0</v>
      </c>
    </row>
    <row r="650" spans="1:4" ht="19.5">
      <c r="A650" s="100"/>
      <c r="B650" s="90" t="s">
        <v>1774</v>
      </c>
      <c r="C650" s="94"/>
      <c r="D650" s="95"/>
    </row>
    <row r="651" spans="1:4" ht="60">
      <c r="A651" s="92" t="s">
        <v>1734</v>
      </c>
      <c r="B651" s="99" t="s">
        <v>1735</v>
      </c>
      <c r="C651" s="97" t="s">
        <v>1775</v>
      </c>
      <c r="D651" s="98">
        <f t="shared" si="5"/>
        <v>0</v>
      </c>
    </row>
    <row r="652" spans="1:4" ht="45">
      <c r="A652" s="92" t="s">
        <v>1736</v>
      </c>
      <c r="B652" s="99" t="s">
        <v>1737</v>
      </c>
      <c r="C652" s="97" t="s">
        <v>1723</v>
      </c>
      <c r="D652" s="98">
        <f t="shared" si="5"/>
        <v>0</v>
      </c>
    </row>
    <row r="653" spans="1:4" ht="15">
      <c r="A653" s="92" t="s">
        <v>1776</v>
      </c>
      <c r="B653" s="99" t="s">
        <v>1777</v>
      </c>
      <c r="C653" s="97"/>
      <c r="D653" s="98">
        <f t="shared" si="5"/>
        <v>0</v>
      </c>
    </row>
    <row r="654" spans="1:4" ht="15">
      <c r="A654" s="92" t="s">
        <v>1778</v>
      </c>
      <c r="B654" s="99" t="s">
        <v>1779</v>
      </c>
      <c r="C654" s="97"/>
      <c r="D654" s="98">
        <f t="shared" si="5"/>
        <v>0</v>
      </c>
    </row>
    <row r="655" spans="1:4" ht="19.5">
      <c r="A655" s="100"/>
      <c r="B655" s="90" t="s">
        <v>1780</v>
      </c>
      <c r="C655" s="94"/>
      <c r="D655" s="95"/>
    </row>
    <row r="656" spans="1:4" ht="15">
      <c r="A656" s="92" t="s">
        <v>1781</v>
      </c>
      <c r="B656" s="99" t="s">
        <v>1782</v>
      </c>
      <c r="C656" s="97" t="s">
        <v>1783</v>
      </c>
      <c r="D656" s="98">
        <f t="shared" si="5"/>
        <v>0</v>
      </c>
    </row>
    <row r="657" spans="1:4" ht="15">
      <c r="A657" s="92" t="s">
        <v>1784</v>
      </c>
      <c r="B657" s="99" t="s">
        <v>1785</v>
      </c>
      <c r="C657" s="97" t="s">
        <v>1783</v>
      </c>
      <c r="D657" s="98">
        <f t="shared" si="5"/>
        <v>0</v>
      </c>
    </row>
    <row r="658" spans="1:4" ht="15">
      <c r="A658" s="92" t="s">
        <v>1786</v>
      </c>
      <c r="B658" s="99" t="s">
        <v>1787</v>
      </c>
      <c r="C658" s="97" t="s">
        <v>1783</v>
      </c>
      <c r="D658" s="98">
        <f t="shared" si="5"/>
        <v>0</v>
      </c>
    </row>
    <row r="659" spans="1:4" ht="19.5">
      <c r="A659" s="100"/>
      <c r="B659" s="90" t="s">
        <v>1788</v>
      </c>
      <c r="C659" s="94"/>
      <c r="D659" s="95"/>
    </row>
    <row r="660" spans="1:4" ht="15">
      <c r="A660" s="92" t="s">
        <v>1789</v>
      </c>
      <c r="B660" s="99" t="s">
        <v>1790</v>
      </c>
      <c r="C660" s="97" t="s">
        <v>1791</v>
      </c>
      <c r="D660" s="98">
        <f t="shared" si="5"/>
        <v>0</v>
      </c>
    </row>
    <row r="661" spans="1:4" ht="19.5">
      <c r="A661" s="100"/>
      <c r="B661" s="90" t="s">
        <v>1792</v>
      </c>
      <c r="C661" s="94"/>
      <c r="D661" s="95"/>
    </row>
    <row r="662" spans="1:4" ht="30">
      <c r="A662" s="92" t="s">
        <v>1793</v>
      </c>
      <c r="B662" s="99" t="s">
        <v>1794</v>
      </c>
      <c r="C662" s="97"/>
      <c r="D662" s="98">
        <f t="shared" si="5"/>
        <v>0</v>
      </c>
    </row>
    <row r="663" spans="1:4" ht="30">
      <c r="A663" s="92" t="s">
        <v>1795</v>
      </c>
      <c r="B663" s="99" t="s">
        <v>1796</v>
      </c>
      <c r="C663" s="97"/>
      <c r="D663" s="98">
        <f t="shared" si="5"/>
        <v>0</v>
      </c>
    </row>
    <row r="664" spans="1:4" ht="30">
      <c r="A664" s="92" t="s">
        <v>1797</v>
      </c>
      <c r="B664" s="99" t="s">
        <v>1798</v>
      </c>
      <c r="C664" s="97"/>
      <c r="D664" s="98">
        <f t="shared" si="5"/>
        <v>0</v>
      </c>
    </row>
    <row r="665" spans="1:4" ht="15">
      <c r="A665" s="92" t="s">
        <v>1799</v>
      </c>
      <c r="B665" s="99" t="s">
        <v>1800</v>
      </c>
      <c r="C665" s="97"/>
      <c r="D665" s="98">
        <f t="shared" si="5"/>
        <v>0</v>
      </c>
    </row>
    <row r="666" spans="1:4" ht="19.5">
      <c r="A666" s="100"/>
      <c r="B666" s="90" t="s">
        <v>1801</v>
      </c>
      <c r="C666" s="94"/>
      <c r="D666" s="95"/>
    </row>
    <row r="667" spans="1:4" ht="15">
      <c r="A667" s="92" t="s">
        <v>1802</v>
      </c>
      <c r="B667" s="99" t="s">
        <v>1803</v>
      </c>
      <c r="C667" s="97"/>
      <c r="D667" s="98">
        <f aca="true" t="shared" si="6" ref="D667:D675">H667/0.85</f>
        <v>0</v>
      </c>
    </row>
    <row r="668" spans="1:4" ht="15">
      <c r="A668" s="92" t="s">
        <v>1804</v>
      </c>
      <c r="B668" s="99" t="s">
        <v>1805</v>
      </c>
      <c r="C668" s="97"/>
      <c r="D668" s="98">
        <f t="shared" si="6"/>
        <v>0</v>
      </c>
    </row>
    <row r="669" spans="1:4" ht="15">
      <c r="A669" s="92" t="s">
        <v>1806</v>
      </c>
      <c r="B669" s="99" t="s">
        <v>1807</v>
      </c>
      <c r="C669" s="97"/>
      <c r="D669" s="98">
        <f t="shared" si="6"/>
        <v>0</v>
      </c>
    </row>
    <row r="670" spans="1:4" ht="15">
      <c r="A670" s="92" t="s">
        <v>1808</v>
      </c>
      <c r="B670" s="99" t="s">
        <v>1809</v>
      </c>
      <c r="C670" s="97"/>
      <c r="D670" s="98">
        <f t="shared" si="6"/>
        <v>0</v>
      </c>
    </row>
    <row r="671" spans="1:4" ht="15">
      <c r="A671" s="92" t="s">
        <v>1810</v>
      </c>
      <c r="B671" s="99" t="s">
        <v>1811</v>
      </c>
      <c r="C671" s="97"/>
      <c r="D671" s="98">
        <f t="shared" si="6"/>
        <v>0</v>
      </c>
    </row>
    <row r="672" spans="1:4" ht="15">
      <c r="A672" s="92" t="s">
        <v>1812</v>
      </c>
      <c r="B672" s="99" t="s">
        <v>1813</v>
      </c>
      <c r="C672" s="97"/>
      <c r="D672" s="98">
        <f t="shared" si="6"/>
        <v>0</v>
      </c>
    </row>
    <row r="673" spans="1:4" ht="15">
      <c r="A673" s="92" t="s">
        <v>1814</v>
      </c>
      <c r="B673" s="99" t="s">
        <v>1815</v>
      </c>
      <c r="C673" s="97"/>
      <c r="D673" s="98">
        <f t="shared" si="6"/>
        <v>0</v>
      </c>
    </row>
    <row r="674" spans="1:4" ht="15">
      <c r="A674" s="92" t="s">
        <v>1816</v>
      </c>
      <c r="B674" s="99" t="s">
        <v>1817</v>
      </c>
      <c r="C674" s="97"/>
      <c r="D674" s="98">
        <f t="shared" si="6"/>
        <v>0</v>
      </c>
    </row>
    <row r="675" spans="1:4" ht="15">
      <c r="A675" s="92" t="s">
        <v>1818</v>
      </c>
      <c r="B675" s="99" t="s">
        <v>1819</v>
      </c>
      <c r="C675" s="97"/>
      <c r="D675" s="98">
        <f t="shared" si="6"/>
        <v>0</v>
      </c>
    </row>
    <row r="676" spans="1:4" ht="19.5">
      <c r="A676" s="100"/>
      <c r="B676" s="100" t="s">
        <v>1820</v>
      </c>
      <c r="C676" s="94"/>
      <c r="D676" s="69"/>
    </row>
    <row r="677" spans="1:4" ht="17.25">
      <c r="A677" s="64" t="s">
        <v>1821</v>
      </c>
      <c r="B677" s="65" t="s">
        <v>1822</v>
      </c>
      <c r="C677" s="66"/>
      <c r="D677" s="63"/>
    </row>
    <row r="678" spans="1:4" ht="19.5">
      <c r="A678" s="100"/>
      <c r="B678" s="90" t="s">
        <v>1823</v>
      </c>
      <c r="C678" s="94"/>
      <c r="D678" s="103"/>
    </row>
    <row r="679" spans="1:4" ht="15">
      <c r="A679" s="92" t="s">
        <v>1824</v>
      </c>
      <c r="B679" s="62" t="s">
        <v>1825</v>
      </c>
      <c r="C679" s="62" t="s">
        <v>1826</v>
      </c>
      <c r="D679" s="103">
        <v>1900</v>
      </c>
    </row>
    <row r="680" spans="1:4" ht="15">
      <c r="A680" s="92" t="s">
        <v>1827</v>
      </c>
      <c r="B680" s="62" t="s">
        <v>1828</v>
      </c>
      <c r="C680" s="62" t="s">
        <v>1829</v>
      </c>
      <c r="D680" s="103">
        <v>2330</v>
      </c>
    </row>
    <row r="681" spans="1:4" ht="45">
      <c r="A681" s="92" t="s">
        <v>1830</v>
      </c>
      <c r="B681" s="62" t="s">
        <v>1831</v>
      </c>
      <c r="C681" s="62" t="s">
        <v>1832</v>
      </c>
      <c r="D681" s="103">
        <v>1300</v>
      </c>
    </row>
    <row r="682" spans="1:4" ht="19.5">
      <c r="A682" s="100"/>
      <c r="B682" s="90" t="s">
        <v>1833</v>
      </c>
      <c r="C682" s="94"/>
      <c r="D682" s="103"/>
    </row>
    <row r="683" spans="1:4" ht="15">
      <c r="A683" s="92" t="s">
        <v>1834</v>
      </c>
      <c r="B683" s="62" t="s">
        <v>1835</v>
      </c>
      <c r="C683" s="62"/>
      <c r="D683" s="104">
        <v>1730</v>
      </c>
    </row>
    <row r="684" spans="1:4" ht="15">
      <c r="A684" s="92" t="s">
        <v>1836</v>
      </c>
      <c r="B684" s="62" t="s">
        <v>1837</v>
      </c>
      <c r="C684" s="62"/>
      <c r="D684" s="104">
        <v>2280</v>
      </c>
    </row>
    <row r="685" spans="1:4" ht="15">
      <c r="A685" s="92" t="s">
        <v>1838</v>
      </c>
      <c r="B685" s="62" t="s">
        <v>1839</v>
      </c>
      <c r="C685" s="62"/>
      <c r="D685" s="104">
        <v>2770</v>
      </c>
    </row>
    <row r="686" spans="1:4" ht="15">
      <c r="A686" s="61" t="s">
        <v>1840</v>
      </c>
      <c r="B686" s="62" t="s">
        <v>1841</v>
      </c>
      <c r="C686" s="62"/>
      <c r="D686" s="105">
        <v>3030</v>
      </c>
    </row>
    <row r="687" spans="1:4" ht="15">
      <c r="A687" s="61" t="s">
        <v>1842</v>
      </c>
      <c r="B687" s="62" t="s">
        <v>1843</v>
      </c>
      <c r="C687" s="62"/>
      <c r="D687" s="105">
        <v>3400</v>
      </c>
    </row>
    <row r="688" spans="1:4" ht="15">
      <c r="A688" s="61" t="s">
        <v>1844</v>
      </c>
      <c r="B688" s="62" t="s">
        <v>1845</v>
      </c>
      <c r="C688" s="62"/>
      <c r="D688" s="105">
        <v>3380</v>
      </c>
    </row>
    <row r="689" spans="1:4" ht="15">
      <c r="A689" s="61" t="s">
        <v>1846</v>
      </c>
      <c r="B689" s="62" t="s">
        <v>1847</v>
      </c>
      <c r="C689" s="62"/>
      <c r="D689" s="105">
        <v>3740</v>
      </c>
    </row>
    <row r="690" spans="1:4" ht="15">
      <c r="A690" s="61" t="s">
        <v>1848</v>
      </c>
      <c r="B690" s="62" t="s">
        <v>1849</v>
      </c>
      <c r="C690" s="62"/>
      <c r="D690" s="105">
        <v>3600</v>
      </c>
    </row>
    <row r="691" spans="1:4" ht="15">
      <c r="A691" s="61" t="s">
        <v>1850</v>
      </c>
      <c r="B691" s="62" t="s">
        <v>1851</v>
      </c>
      <c r="C691" s="62"/>
      <c r="D691" s="105">
        <v>3300</v>
      </c>
    </row>
    <row r="692" spans="1:4" ht="15">
      <c r="A692" s="92" t="s">
        <v>1852</v>
      </c>
      <c r="B692" s="62" t="s">
        <v>1853</v>
      </c>
      <c r="C692" s="62"/>
      <c r="D692" s="104">
        <v>3300</v>
      </c>
    </row>
    <row r="693" spans="1:4" ht="15">
      <c r="A693" s="92" t="s">
        <v>1854</v>
      </c>
      <c r="B693" s="62" t="s">
        <v>1855</v>
      </c>
      <c r="C693" s="62"/>
      <c r="D693" s="104">
        <v>3680</v>
      </c>
    </row>
    <row r="694" spans="1:4" ht="15">
      <c r="A694" s="92" t="s">
        <v>1856</v>
      </c>
      <c r="B694" s="62" t="s">
        <v>1857</v>
      </c>
      <c r="C694" s="62"/>
      <c r="D694" s="104">
        <v>3730</v>
      </c>
    </row>
    <row r="695" spans="1:4" ht="15">
      <c r="A695" s="92" t="s">
        <v>1858</v>
      </c>
      <c r="B695" s="62" t="s">
        <v>1859</v>
      </c>
      <c r="C695" s="62"/>
      <c r="D695" s="104">
        <v>4100</v>
      </c>
    </row>
    <row r="696" spans="1:4" ht="15">
      <c r="A696" s="92" t="s">
        <v>1860</v>
      </c>
      <c r="B696" s="62" t="s">
        <v>1861</v>
      </c>
      <c r="C696" s="62"/>
      <c r="D696" s="104">
        <v>4140</v>
      </c>
    </row>
    <row r="697" spans="1:4" ht="15">
      <c r="A697" s="92" t="s">
        <v>1862</v>
      </c>
      <c r="B697" s="62" t="s">
        <v>1863</v>
      </c>
      <c r="C697" s="62"/>
      <c r="D697" s="104">
        <v>4500</v>
      </c>
    </row>
    <row r="698" spans="1:4" ht="15">
      <c r="A698" s="92" t="s">
        <v>1864</v>
      </c>
      <c r="B698" s="62" t="s">
        <v>1865</v>
      </c>
      <c r="C698" s="62"/>
      <c r="D698" s="104">
        <v>5100</v>
      </c>
    </row>
    <row r="699" spans="1:4" ht="19.5">
      <c r="A699" s="100"/>
      <c r="B699" s="90" t="s">
        <v>1866</v>
      </c>
      <c r="C699" s="94"/>
      <c r="D699" s="95"/>
    </row>
    <row r="700" spans="1:4" ht="15">
      <c r="A700" s="92" t="s">
        <v>1867</v>
      </c>
      <c r="B700" s="62" t="s">
        <v>1868</v>
      </c>
      <c r="C700" s="62"/>
      <c r="D700" s="104">
        <v>4260</v>
      </c>
    </row>
    <row r="701" spans="1:4" ht="15">
      <c r="A701" s="92" t="s">
        <v>1869</v>
      </c>
      <c r="B701" s="62" t="s">
        <v>1870</v>
      </c>
      <c r="C701" s="62"/>
      <c r="D701" s="104">
        <v>4630</v>
      </c>
    </row>
    <row r="702" spans="1:4" ht="15">
      <c r="A702" s="92" t="s">
        <v>1871</v>
      </c>
      <c r="B702" s="62" t="s">
        <v>1872</v>
      </c>
      <c r="C702" s="62"/>
      <c r="D702" s="104">
        <v>4890</v>
      </c>
    </row>
    <row r="703" spans="1:4" ht="15">
      <c r="A703" s="92" t="s">
        <v>1873</v>
      </c>
      <c r="B703" s="62" t="s">
        <v>1874</v>
      </c>
      <c r="C703" s="62"/>
      <c r="D703" s="104">
        <v>5260</v>
      </c>
    </row>
    <row r="704" spans="1:4" ht="15">
      <c r="A704" s="92" t="s">
        <v>1875</v>
      </c>
      <c r="B704" s="62" t="s">
        <v>1876</v>
      </c>
      <c r="C704" s="62"/>
      <c r="D704" s="104">
        <v>6340</v>
      </c>
    </row>
    <row r="705" spans="1:4" ht="15">
      <c r="A705" s="92" t="s">
        <v>1877</v>
      </c>
      <c r="B705" s="62" t="s">
        <v>1878</v>
      </c>
      <c r="C705" s="62"/>
      <c r="D705" s="104">
        <v>5760</v>
      </c>
    </row>
    <row r="706" spans="1:4" ht="15">
      <c r="A706" s="92" t="s">
        <v>1879</v>
      </c>
      <c r="B706" s="62" t="s">
        <v>1880</v>
      </c>
      <c r="C706" s="62"/>
      <c r="D706" s="104">
        <v>5760</v>
      </c>
    </row>
    <row r="707" spans="1:4" ht="15">
      <c r="A707" s="92" t="s">
        <v>1881</v>
      </c>
      <c r="B707" s="62" t="s">
        <v>1882</v>
      </c>
      <c r="C707" s="62"/>
      <c r="D707" s="104">
        <v>6310</v>
      </c>
    </row>
    <row r="708" spans="1:4" ht="15">
      <c r="A708" s="92" t="s">
        <v>1883</v>
      </c>
      <c r="B708" s="62" t="s">
        <v>1884</v>
      </c>
      <c r="C708" s="62"/>
      <c r="D708" s="104">
        <v>6310</v>
      </c>
    </row>
    <row r="709" spans="1:4" ht="15">
      <c r="A709" s="92" t="s">
        <v>1885</v>
      </c>
      <c r="B709" s="62" t="s">
        <v>1886</v>
      </c>
      <c r="C709" s="62"/>
      <c r="D709" s="104">
        <v>6560</v>
      </c>
    </row>
    <row r="710" spans="1:4" ht="15">
      <c r="A710" s="92" t="s">
        <v>1887</v>
      </c>
      <c r="B710" s="62" t="s">
        <v>1888</v>
      </c>
      <c r="C710" s="62"/>
      <c r="D710" s="104">
        <v>7500</v>
      </c>
    </row>
    <row r="711" spans="1:4" ht="15">
      <c r="A711" s="92" t="s">
        <v>1889</v>
      </c>
      <c r="B711" s="62" t="s">
        <v>1890</v>
      </c>
      <c r="C711" s="62"/>
      <c r="D711" s="104">
        <v>6410</v>
      </c>
    </row>
    <row r="712" spans="1:4" ht="15">
      <c r="A712" s="92" t="s">
        <v>1891</v>
      </c>
      <c r="B712" s="62" t="s">
        <v>1892</v>
      </c>
      <c r="C712" s="62"/>
      <c r="D712" s="104">
        <v>9040</v>
      </c>
    </row>
    <row r="713" spans="1:4" ht="15">
      <c r="A713" s="92" t="s">
        <v>1893</v>
      </c>
      <c r="B713" s="62" t="s">
        <v>1894</v>
      </c>
      <c r="C713" s="62"/>
      <c r="D713" s="104">
        <v>9040</v>
      </c>
    </row>
    <row r="714" spans="1:4" ht="15">
      <c r="A714" s="92" t="s">
        <v>1895</v>
      </c>
      <c r="B714" s="62" t="s">
        <v>1896</v>
      </c>
      <c r="C714" s="62"/>
      <c r="D714" s="104">
        <v>9040</v>
      </c>
    </row>
    <row r="715" spans="1:4" ht="15">
      <c r="A715" s="92" t="s">
        <v>1897</v>
      </c>
      <c r="B715" s="62" t="s">
        <v>1898</v>
      </c>
      <c r="C715" s="62"/>
      <c r="D715" s="104">
        <v>9720</v>
      </c>
    </row>
    <row r="716" spans="1:4" ht="15">
      <c r="A716" s="92" t="s">
        <v>1899</v>
      </c>
      <c r="B716" s="62" t="s">
        <v>1900</v>
      </c>
      <c r="C716" s="62"/>
      <c r="D716" s="104">
        <v>8140</v>
      </c>
    </row>
    <row r="717" spans="1:4" ht="15">
      <c r="A717" s="92" t="s">
        <v>1901</v>
      </c>
      <c r="B717" s="62" t="s">
        <v>1902</v>
      </c>
      <c r="C717" s="62"/>
      <c r="D717" s="104">
        <v>10080</v>
      </c>
    </row>
    <row r="718" spans="1:4" ht="15">
      <c r="A718" s="92" t="s">
        <v>1903</v>
      </c>
      <c r="B718" s="62" t="s">
        <v>1904</v>
      </c>
      <c r="C718" s="62"/>
      <c r="D718" s="104">
        <v>10080</v>
      </c>
    </row>
    <row r="719" spans="1:4" ht="15">
      <c r="A719" s="92" t="s">
        <v>1905</v>
      </c>
      <c r="B719" s="62" t="s">
        <v>1906</v>
      </c>
      <c r="C719" s="62"/>
      <c r="D719" s="104">
        <v>10080</v>
      </c>
    </row>
    <row r="720" spans="1:4" ht="15">
      <c r="A720" s="92" t="s">
        <v>1907</v>
      </c>
      <c r="B720" s="62" t="s">
        <v>1908</v>
      </c>
      <c r="C720" s="62"/>
      <c r="D720" s="104">
        <v>10760</v>
      </c>
    </row>
    <row r="721" spans="1:4" ht="19.5">
      <c r="A721" s="100"/>
      <c r="B721" s="90" t="s">
        <v>1866</v>
      </c>
      <c r="C721" s="94"/>
      <c r="D721" s="95"/>
    </row>
    <row r="722" spans="1:4" ht="15">
      <c r="A722" s="92" t="s">
        <v>1909</v>
      </c>
      <c r="B722" s="62" t="s">
        <v>1910</v>
      </c>
      <c r="C722" s="62"/>
      <c r="D722" s="104">
        <v>8750</v>
      </c>
    </row>
    <row r="723" spans="1:4" ht="15">
      <c r="A723" s="92" t="s">
        <v>1911</v>
      </c>
      <c r="B723" s="62" t="s">
        <v>1912</v>
      </c>
      <c r="C723" s="62"/>
      <c r="D723" s="104">
        <v>11780</v>
      </c>
    </row>
    <row r="724" spans="1:4" ht="15">
      <c r="A724" s="92" t="s">
        <v>1913</v>
      </c>
      <c r="B724" s="62" t="s">
        <v>1914</v>
      </c>
      <c r="C724" s="62"/>
      <c r="D724" s="104">
        <v>11000</v>
      </c>
    </row>
    <row r="725" spans="1:4" ht="15">
      <c r="A725" s="92" t="s">
        <v>1915</v>
      </c>
      <c r="B725" s="62" t="s">
        <v>1916</v>
      </c>
      <c r="C725" s="62"/>
      <c r="D725" s="104">
        <v>12500</v>
      </c>
    </row>
    <row r="726" spans="1:4" ht="15">
      <c r="A726" s="92" t="s">
        <v>1917</v>
      </c>
      <c r="B726" s="62" t="s">
        <v>1918</v>
      </c>
      <c r="C726" s="62"/>
      <c r="D726" s="104">
        <v>16500</v>
      </c>
    </row>
    <row r="727" spans="1:4" ht="15">
      <c r="A727" s="92" t="s">
        <v>1919</v>
      </c>
      <c r="B727" s="62" t="s">
        <v>1920</v>
      </c>
      <c r="C727" s="62"/>
      <c r="D727" s="104">
        <v>20100</v>
      </c>
    </row>
    <row r="728" spans="1:4" ht="15">
      <c r="A728" s="92" t="s">
        <v>1921</v>
      </c>
      <c r="B728" s="62" t="s">
        <v>1922</v>
      </c>
      <c r="C728" s="62"/>
      <c r="D728" s="104">
        <v>23000</v>
      </c>
    </row>
    <row r="729" spans="1:4" ht="15">
      <c r="A729" s="92" t="s">
        <v>1923</v>
      </c>
      <c r="B729" s="62" t="s">
        <v>1924</v>
      </c>
      <c r="C729" s="62"/>
      <c r="D729" s="104">
        <v>23000</v>
      </c>
    </row>
    <row r="730" spans="1:4" ht="15">
      <c r="A730" s="92" t="s">
        <v>1925</v>
      </c>
      <c r="B730" s="62" t="s">
        <v>1926</v>
      </c>
      <c r="C730" s="62"/>
      <c r="D730" s="104">
        <v>26000</v>
      </c>
    </row>
    <row r="731" spans="1:4" ht="17.25">
      <c r="A731" s="64" t="s">
        <v>1927</v>
      </c>
      <c r="B731" s="65" t="s">
        <v>1928</v>
      </c>
      <c r="C731" s="66"/>
      <c r="D731" s="63"/>
    </row>
    <row r="732" spans="1:4" ht="19.5">
      <c r="A732" s="100"/>
      <c r="B732" s="90" t="s">
        <v>1929</v>
      </c>
      <c r="C732" s="94"/>
      <c r="D732" s="103"/>
    </row>
    <row r="733" spans="1:4" ht="15">
      <c r="A733" s="92" t="s">
        <v>1930</v>
      </c>
      <c r="B733" s="62" t="s">
        <v>1931</v>
      </c>
      <c r="C733" s="69"/>
      <c r="D733" s="63">
        <v>450</v>
      </c>
    </row>
    <row r="734" spans="1:4" ht="15">
      <c r="A734" s="92" t="s">
        <v>1932</v>
      </c>
      <c r="B734" s="62" t="s">
        <v>1933</v>
      </c>
      <c r="C734" s="69"/>
      <c r="D734" s="63">
        <v>535</v>
      </c>
    </row>
    <row r="735" spans="1:4" ht="15">
      <c r="A735" s="92" t="s">
        <v>1934</v>
      </c>
      <c r="B735" s="62" t="s">
        <v>1935</v>
      </c>
      <c r="C735" s="69"/>
      <c r="D735" s="63">
        <v>590</v>
      </c>
    </row>
    <row r="736" spans="1:4" ht="15">
      <c r="A736" s="92" t="s">
        <v>1936</v>
      </c>
      <c r="B736" s="62" t="s">
        <v>1935</v>
      </c>
      <c r="C736" s="69" t="s">
        <v>1937</v>
      </c>
      <c r="D736" s="63">
        <v>660</v>
      </c>
    </row>
    <row r="737" spans="1:4" ht="15">
      <c r="A737" s="92" t="s">
        <v>1938</v>
      </c>
      <c r="B737" s="62" t="s">
        <v>1939</v>
      </c>
      <c r="C737" s="69"/>
      <c r="D737" s="63">
        <v>625</v>
      </c>
    </row>
    <row r="738" spans="1:4" ht="15">
      <c r="A738" s="92" t="s">
        <v>1940</v>
      </c>
      <c r="B738" s="62" t="s">
        <v>1941</v>
      </c>
      <c r="C738" s="69" t="s">
        <v>1942</v>
      </c>
      <c r="D738" s="63">
        <v>740</v>
      </c>
    </row>
    <row r="739" spans="1:4" ht="15">
      <c r="A739" s="92" t="s">
        <v>1943</v>
      </c>
      <c r="B739" s="62" t="s">
        <v>1941</v>
      </c>
      <c r="C739" s="69" t="s">
        <v>1937</v>
      </c>
      <c r="D739" s="63">
        <v>715</v>
      </c>
    </row>
    <row r="740" spans="1:4" ht="15">
      <c r="A740" s="92" t="s">
        <v>1944</v>
      </c>
      <c r="B740" s="62" t="s">
        <v>1945</v>
      </c>
      <c r="C740" s="69"/>
      <c r="D740" s="63">
        <v>800</v>
      </c>
    </row>
    <row r="741" spans="1:4" ht="15">
      <c r="A741" s="92" t="s">
        <v>1946</v>
      </c>
      <c r="B741" s="62" t="s">
        <v>1945</v>
      </c>
      <c r="C741" s="69" t="s">
        <v>1942</v>
      </c>
      <c r="D741" s="63">
        <v>930</v>
      </c>
    </row>
    <row r="742" spans="1:4" ht="15">
      <c r="A742" s="92" t="s">
        <v>1947</v>
      </c>
      <c r="B742" s="62" t="s">
        <v>1948</v>
      </c>
      <c r="C742" s="69" t="s">
        <v>1949</v>
      </c>
      <c r="D742" s="63">
        <v>980</v>
      </c>
    </row>
    <row r="743" spans="1:4" ht="15">
      <c r="A743" s="92" t="s">
        <v>1950</v>
      </c>
      <c r="B743" s="62" t="s">
        <v>1945</v>
      </c>
      <c r="C743" s="69" t="s">
        <v>1937</v>
      </c>
      <c r="D743" s="63">
        <v>900</v>
      </c>
    </row>
    <row r="744" spans="1:4" ht="15">
      <c r="A744" s="92" t="s">
        <v>1951</v>
      </c>
      <c r="B744" s="62" t="s">
        <v>1952</v>
      </c>
      <c r="C744" s="69"/>
      <c r="D744" s="63">
        <v>210</v>
      </c>
    </row>
    <row r="745" spans="1:4" ht="19.5">
      <c r="A745" s="100"/>
      <c r="B745" s="90" t="s">
        <v>1953</v>
      </c>
      <c r="C745" s="94"/>
      <c r="D745" s="94"/>
    </row>
    <row r="746" spans="1:4" ht="15">
      <c r="A746" s="92" t="s">
        <v>1954</v>
      </c>
      <c r="B746" s="62" t="s">
        <v>1955</v>
      </c>
      <c r="C746" s="69"/>
      <c r="D746" s="63">
        <v>1120</v>
      </c>
    </row>
    <row r="747" spans="1:4" ht="15">
      <c r="A747" s="92" t="s">
        <v>1956</v>
      </c>
      <c r="B747" s="62" t="s">
        <v>1957</v>
      </c>
      <c r="C747" s="69" t="s">
        <v>1937</v>
      </c>
      <c r="D747" s="63">
        <v>1270</v>
      </c>
    </row>
    <row r="748" spans="1:4" ht="15">
      <c r="A748" s="92" t="s">
        <v>1958</v>
      </c>
      <c r="B748" s="62" t="s">
        <v>1957</v>
      </c>
      <c r="C748" s="69" t="s">
        <v>1959</v>
      </c>
      <c r="D748" s="63">
        <v>2685</v>
      </c>
    </row>
    <row r="749" spans="1:4" ht="15">
      <c r="A749" s="92" t="s">
        <v>1960</v>
      </c>
      <c r="B749" s="62" t="s">
        <v>1955</v>
      </c>
      <c r="C749" s="69" t="s">
        <v>1961</v>
      </c>
      <c r="D749" s="63">
        <v>1595</v>
      </c>
    </row>
    <row r="750" spans="1:4" ht="15">
      <c r="A750" s="92" t="s">
        <v>1962</v>
      </c>
      <c r="B750" s="62" t="s">
        <v>1963</v>
      </c>
      <c r="C750" s="69"/>
      <c r="D750" s="63">
        <v>1520</v>
      </c>
    </row>
    <row r="751" spans="1:4" ht="15">
      <c r="A751" s="92" t="s">
        <v>1964</v>
      </c>
      <c r="B751" s="62" t="s">
        <v>1965</v>
      </c>
      <c r="C751" s="69"/>
      <c r="D751" s="63">
        <v>1705</v>
      </c>
    </row>
    <row r="752" spans="1:4" ht="15">
      <c r="A752" s="92" t="s">
        <v>1966</v>
      </c>
      <c r="B752" s="62" t="s">
        <v>1967</v>
      </c>
      <c r="C752" s="69"/>
      <c r="D752" s="63">
        <v>1680</v>
      </c>
    </row>
    <row r="753" spans="1:4" ht="15">
      <c r="A753" s="92" t="s">
        <v>1968</v>
      </c>
      <c r="B753" s="62" t="s">
        <v>1969</v>
      </c>
      <c r="C753" s="69"/>
      <c r="D753" s="63">
        <v>1890</v>
      </c>
    </row>
    <row r="754" spans="1:4" ht="15">
      <c r="A754" s="92" t="s">
        <v>1970</v>
      </c>
      <c r="B754" s="62" t="s">
        <v>1971</v>
      </c>
      <c r="C754" s="69"/>
      <c r="D754" s="63">
        <v>3625</v>
      </c>
    </row>
    <row r="755" spans="1:4" ht="19.5">
      <c r="A755" s="90"/>
      <c r="B755" s="90" t="s">
        <v>1972</v>
      </c>
      <c r="C755" s="94"/>
      <c r="D755" s="94"/>
    </row>
    <row r="756" spans="1:4" ht="15">
      <c r="A756" s="92" t="s">
        <v>1973</v>
      </c>
      <c r="B756" s="62" t="s">
        <v>1974</v>
      </c>
      <c r="C756" s="69"/>
      <c r="D756" s="63">
        <v>2740</v>
      </c>
    </row>
    <row r="757" spans="1:4" ht="15">
      <c r="A757" s="92" t="s">
        <v>1975</v>
      </c>
      <c r="B757" s="62" t="s">
        <v>1976</v>
      </c>
      <c r="C757" s="69" t="s">
        <v>1977</v>
      </c>
      <c r="D757" s="63">
        <v>3390</v>
      </c>
    </row>
    <row r="758" spans="1:4" ht="15">
      <c r="A758" s="92" t="s">
        <v>1978</v>
      </c>
      <c r="B758" s="62" t="s">
        <v>1979</v>
      </c>
      <c r="C758" s="69"/>
      <c r="D758" s="63">
        <v>3685</v>
      </c>
    </row>
    <row r="759" spans="1:4" ht="19.5">
      <c r="A759" s="100"/>
      <c r="B759" s="90" t="s">
        <v>1980</v>
      </c>
      <c r="C759" s="94"/>
      <c r="D759" s="94"/>
    </row>
    <row r="760" spans="1:4" ht="15">
      <c r="A760" s="92" t="s">
        <v>1981</v>
      </c>
      <c r="B760" s="62" t="s">
        <v>1982</v>
      </c>
      <c r="C760" s="69" t="s">
        <v>1983</v>
      </c>
      <c r="D760" s="63">
        <v>65</v>
      </c>
    </row>
    <row r="761" spans="1:4" ht="15">
      <c r="A761" s="92" t="s">
        <v>1984</v>
      </c>
      <c r="B761" s="62" t="s">
        <v>1982</v>
      </c>
      <c r="C761" s="69" t="s">
        <v>1937</v>
      </c>
      <c r="D761" s="63">
        <v>130</v>
      </c>
    </row>
    <row r="762" spans="1:4" ht="15">
      <c r="A762" s="92" t="s">
        <v>1985</v>
      </c>
      <c r="B762" s="62" t="s">
        <v>1982</v>
      </c>
      <c r="C762" s="69" t="s">
        <v>1986</v>
      </c>
      <c r="D762" s="63">
        <v>150</v>
      </c>
    </row>
    <row r="763" spans="1:4" ht="15">
      <c r="A763" s="92" t="s">
        <v>1987</v>
      </c>
      <c r="B763" s="62" t="s">
        <v>1988</v>
      </c>
      <c r="C763" s="69" t="s">
        <v>1983</v>
      </c>
      <c r="D763" s="63">
        <v>90</v>
      </c>
    </row>
    <row r="764" spans="1:4" ht="15">
      <c r="A764" s="92" t="s">
        <v>1989</v>
      </c>
      <c r="B764" s="62" t="s">
        <v>1990</v>
      </c>
      <c r="C764" s="69" t="s">
        <v>1937</v>
      </c>
      <c r="D764" s="63">
        <v>150</v>
      </c>
    </row>
    <row r="765" spans="1:4" ht="15">
      <c r="A765" s="92" t="s">
        <v>1991</v>
      </c>
      <c r="B765" s="62" t="s">
        <v>1992</v>
      </c>
      <c r="C765" s="69" t="s">
        <v>1986</v>
      </c>
      <c r="D765" s="63">
        <v>175</v>
      </c>
    </row>
    <row r="766" spans="1:4" ht="15">
      <c r="A766" s="92" t="s">
        <v>1993</v>
      </c>
      <c r="B766" s="62" t="s">
        <v>1994</v>
      </c>
      <c r="C766" s="69" t="s">
        <v>1983</v>
      </c>
      <c r="D766" s="63">
        <v>100</v>
      </c>
    </row>
    <row r="767" spans="1:4" ht="15">
      <c r="A767" s="92" t="s">
        <v>1995</v>
      </c>
      <c r="B767" s="62" t="s">
        <v>1996</v>
      </c>
      <c r="C767" s="69" t="s">
        <v>1937</v>
      </c>
      <c r="D767" s="63">
        <v>165</v>
      </c>
    </row>
    <row r="768" spans="1:4" ht="15">
      <c r="A768" s="92" t="s">
        <v>1997</v>
      </c>
      <c r="B768" s="62" t="s">
        <v>1998</v>
      </c>
      <c r="C768" s="69" t="s">
        <v>1986</v>
      </c>
      <c r="D768" s="63">
        <v>190</v>
      </c>
    </row>
    <row r="769" spans="1:4" ht="15">
      <c r="A769" s="92" t="s">
        <v>1999</v>
      </c>
      <c r="B769" s="62" t="s">
        <v>2000</v>
      </c>
      <c r="C769" s="69" t="s">
        <v>1983</v>
      </c>
      <c r="D769" s="63">
        <v>130</v>
      </c>
    </row>
    <row r="770" spans="1:4" ht="15">
      <c r="A770" s="92" t="s">
        <v>2001</v>
      </c>
      <c r="B770" s="62" t="s">
        <v>2002</v>
      </c>
      <c r="C770" s="69" t="s">
        <v>1937</v>
      </c>
      <c r="D770" s="63">
        <v>190</v>
      </c>
    </row>
    <row r="771" spans="1:4" ht="15">
      <c r="A771" s="92" t="s">
        <v>2003</v>
      </c>
      <c r="B771" s="62" t="s">
        <v>2004</v>
      </c>
      <c r="C771" s="69" t="s">
        <v>1986</v>
      </c>
      <c r="D771" s="63">
        <v>210</v>
      </c>
    </row>
    <row r="772" spans="1:4" ht="15">
      <c r="A772" s="92" t="s">
        <v>2005</v>
      </c>
      <c r="B772" s="62" t="s">
        <v>2006</v>
      </c>
      <c r="C772" s="69" t="s">
        <v>1983</v>
      </c>
      <c r="D772" s="63">
        <v>165</v>
      </c>
    </row>
    <row r="773" spans="1:4" ht="15">
      <c r="A773" s="92" t="s">
        <v>2007</v>
      </c>
      <c r="B773" s="62" t="s">
        <v>2006</v>
      </c>
      <c r="C773" s="69" t="s">
        <v>2008</v>
      </c>
      <c r="D773" s="63">
        <v>215</v>
      </c>
    </row>
    <row r="774" spans="1:4" ht="15">
      <c r="A774" s="92" t="s">
        <v>2009</v>
      </c>
      <c r="B774" s="62" t="s">
        <v>2010</v>
      </c>
      <c r="C774" s="69"/>
      <c r="D774" s="63">
        <v>15</v>
      </c>
    </row>
    <row r="775" spans="1:4" ht="15">
      <c r="A775" s="92" t="s">
        <v>2011</v>
      </c>
      <c r="B775" s="62" t="s">
        <v>2012</v>
      </c>
      <c r="C775" s="69"/>
      <c r="D775" s="63">
        <v>20</v>
      </c>
    </row>
    <row r="776" spans="1:4" ht="17.25">
      <c r="A776" s="64" t="s">
        <v>2013</v>
      </c>
      <c r="B776" s="106" t="s">
        <v>2014</v>
      </c>
      <c r="C776" s="66"/>
      <c r="D776" s="107"/>
    </row>
    <row r="777" spans="1:4" ht="19.5">
      <c r="A777" s="100"/>
      <c r="B777" s="90" t="s">
        <v>2015</v>
      </c>
      <c r="C777" s="94"/>
      <c r="D777" s="103"/>
    </row>
    <row r="778" spans="1:4" ht="75">
      <c r="A778" s="61" t="s">
        <v>2016</v>
      </c>
      <c r="B778" s="62" t="s">
        <v>2017</v>
      </c>
      <c r="C778" s="62" t="s">
        <v>2018</v>
      </c>
      <c r="D778" s="103">
        <v>67</v>
      </c>
    </row>
    <row r="779" spans="1:4" ht="90">
      <c r="A779" s="61" t="s">
        <v>2019</v>
      </c>
      <c r="B779" s="62" t="s">
        <v>2020</v>
      </c>
      <c r="C779" s="62" t="s">
        <v>2021</v>
      </c>
      <c r="D779" s="103">
        <v>82</v>
      </c>
    </row>
    <row r="780" spans="1:4" ht="75">
      <c r="A780" s="61" t="s">
        <v>2022</v>
      </c>
      <c r="B780" s="62" t="s">
        <v>2023</v>
      </c>
      <c r="C780" s="62" t="s">
        <v>2024</v>
      </c>
      <c r="D780" s="103">
        <v>80</v>
      </c>
    </row>
    <row r="781" spans="1:4" ht="90">
      <c r="A781" s="61" t="s">
        <v>2025</v>
      </c>
      <c r="B781" s="62" t="s">
        <v>2026</v>
      </c>
      <c r="C781" s="62" t="s">
        <v>2027</v>
      </c>
      <c r="D781" s="103">
        <v>111</v>
      </c>
    </row>
    <row r="782" spans="1:4" ht="75">
      <c r="A782" s="61" t="s">
        <v>2028</v>
      </c>
      <c r="B782" s="62" t="s">
        <v>2029</v>
      </c>
      <c r="C782" s="62" t="s">
        <v>2030</v>
      </c>
      <c r="D782" s="103">
        <v>98</v>
      </c>
    </row>
    <row r="783" spans="1:4" ht="90">
      <c r="A783" s="61" t="s">
        <v>2031</v>
      </c>
      <c r="B783" s="62" t="s">
        <v>2032</v>
      </c>
      <c r="C783" s="62" t="s">
        <v>2033</v>
      </c>
      <c r="D783" s="103">
        <v>102</v>
      </c>
    </row>
    <row r="784" spans="1:4" ht="75">
      <c r="A784" s="61" t="s">
        <v>2034</v>
      </c>
      <c r="B784" s="62" t="s">
        <v>2035</v>
      </c>
      <c r="C784" s="62" t="s">
        <v>2036</v>
      </c>
      <c r="D784" s="103">
        <v>109</v>
      </c>
    </row>
    <row r="785" spans="1:4" ht="90">
      <c r="A785" s="61" t="s">
        <v>2037</v>
      </c>
      <c r="B785" s="62" t="s">
        <v>2038</v>
      </c>
      <c r="C785" s="62" t="s">
        <v>2039</v>
      </c>
      <c r="D785" s="103">
        <v>129</v>
      </c>
    </row>
    <row r="786" spans="1:4" ht="75">
      <c r="A786" s="61" t="s">
        <v>2040</v>
      </c>
      <c r="B786" s="62" t="s">
        <v>2041</v>
      </c>
      <c r="C786" s="62" t="s">
        <v>2042</v>
      </c>
      <c r="D786" s="103">
        <v>100</v>
      </c>
    </row>
    <row r="787" spans="1:4" ht="90">
      <c r="A787" s="61" t="s">
        <v>2043</v>
      </c>
      <c r="B787" s="62" t="s">
        <v>2044</v>
      </c>
      <c r="C787" s="62" t="s">
        <v>2045</v>
      </c>
      <c r="D787" s="103">
        <v>137</v>
      </c>
    </row>
    <row r="788" spans="1:4" ht="75">
      <c r="A788" s="61" t="s">
        <v>2046</v>
      </c>
      <c r="B788" s="62" t="s">
        <v>2047</v>
      </c>
      <c r="C788" s="62" t="s">
        <v>2048</v>
      </c>
      <c r="D788" s="103">
        <v>133</v>
      </c>
    </row>
    <row r="789" spans="1:4" ht="90">
      <c r="A789" s="61" t="s">
        <v>2049</v>
      </c>
      <c r="B789" s="62" t="s">
        <v>2050</v>
      </c>
      <c r="C789" s="62" t="s">
        <v>2051</v>
      </c>
      <c r="D789" s="103">
        <v>155</v>
      </c>
    </row>
    <row r="790" spans="1:4" ht="19.5">
      <c r="A790" s="100"/>
      <c r="B790" s="90" t="s">
        <v>2015</v>
      </c>
      <c r="C790" s="94"/>
      <c r="D790" s="103"/>
    </row>
    <row r="791" spans="1:4" ht="75">
      <c r="A791" s="61" t="s">
        <v>2052</v>
      </c>
      <c r="B791" s="62" t="s">
        <v>2053</v>
      </c>
      <c r="C791" s="62" t="s">
        <v>2018</v>
      </c>
      <c r="D791" s="103">
        <v>60</v>
      </c>
    </row>
    <row r="792" spans="1:4" ht="75">
      <c r="A792" s="61" t="s">
        <v>2054</v>
      </c>
      <c r="B792" s="62" t="s">
        <v>2055</v>
      </c>
      <c r="C792" s="62" t="s">
        <v>2024</v>
      </c>
      <c r="D792" s="103">
        <v>75</v>
      </c>
    </row>
    <row r="793" spans="1:4" ht="75">
      <c r="A793" s="61" t="s">
        <v>2056</v>
      </c>
      <c r="B793" s="62" t="s">
        <v>2057</v>
      </c>
      <c r="C793" s="62" t="s">
        <v>2042</v>
      </c>
      <c r="D793" s="103">
        <v>95</v>
      </c>
    </row>
    <row r="794" spans="1:4" ht="17.25">
      <c r="A794" s="64" t="s">
        <v>2058</v>
      </c>
      <c r="B794" s="106" t="s">
        <v>2059</v>
      </c>
      <c r="C794" s="66"/>
      <c r="D794" s="107"/>
    </row>
    <row r="795" spans="1:4" ht="15">
      <c r="A795" s="61" t="s">
        <v>2060</v>
      </c>
      <c r="B795" s="62" t="s">
        <v>2061</v>
      </c>
      <c r="C795" s="62"/>
      <c r="D795" s="108" t="e">
        <f>A795*J795</f>
        <v>#VALUE!</v>
      </c>
    </row>
    <row r="796" spans="1:4" ht="15">
      <c r="A796" s="61" t="s">
        <v>2062</v>
      </c>
      <c r="B796" s="62" t="s">
        <v>2063</v>
      </c>
      <c r="C796" s="62"/>
      <c r="D796" s="108" t="e">
        <f>A796*J796</f>
        <v>#VALUE!</v>
      </c>
    </row>
  </sheetData>
  <sheetProtection/>
  <mergeCells count="2">
    <mergeCell ref="A1:F1"/>
    <mergeCell ref="C2:F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KozhevnikovUV</dc:creator>
  <cp:keywords/>
  <dc:description/>
  <cp:lastModifiedBy>Анна</cp:lastModifiedBy>
  <dcterms:created xsi:type="dcterms:W3CDTF">2012-11-01T05:44:47Z</dcterms:created>
  <dcterms:modified xsi:type="dcterms:W3CDTF">2021-11-02T12:43:12Z</dcterms:modified>
  <cp:category/>
  <cp:version/>
  <cp:contentType/>
  <cp:contentStatus/>
</cp:coreProperties>
</file>